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<sst xmlns="http://schemas.openxmlformats.org/spreadsheetml/2006/main" count="38" uniqueCount="38">
  <si>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</si>
  <si>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GFT020</t>
  </si>
  <si>
    <t xml:space="preserve">m²</t>
  </si>
  <si>
    <t xml:space="preserve">Système de coffrage pour un plot.</t>
  </si>
  <si>
    <r>
      <rPr>
        <sz val="8.25"/>
        <color rgb="FF000000"/>
        <rFont val="Arial"/>
        <family val="2"/>
      </rPr>
      <t xml:space="preserve">Montage de système de coffrage récupérable métallique, pour plot, constitué de plaques métalliques, amortissables en 150 utilisations, et démontage postérieur du système de coffrage. Comprend les éléments de soutien, de fixation et de contreventement nécessaires pour sa stabilité et liquide décoffrant, pour éviter l'adhérence du béton au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</si>
  <si>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</si>
  <si>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</si>
  <si>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</si>
  <si>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</si>
  <si>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</si>
  <si>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</si>
  <si>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mt08eup010a</t>
  </si>
  <si>
    <t xml:space="preserve">Tôle métallique de 50x50 cm, pour coffrage de poteaux en béton armé de section rectangulaire ou carrée, de jusqu'à 2 m de hauteur, y compris accessoires de montage.</t>
  </si>
  <si>
    <t xml:space="preserve">m²</t>
  </si>
  <si>
    <t xml:space="preserve">mt50spa052b</t>
  </si>
  <si>
    <t xml:space="preserve">Grosse planche en bois de pin, de 20x7,2 cm.</t>
  </si>
  <si>
    <t xml:space="preserve">m</t>
  </si>
  <si>
    <t xml:space="preserve">mt50spa081a</t>
  </si>
  <si>
    <t xml:space="preserve">Étai métallique télescopique, allant jusqu'à 3 m de hauteur.</t>
  </si>
  <si>
    <t xml:space="preserve">U</t>
  </si>
  <si>
    <t xml:space="preserve">mt08eme051a</t>
  </si>
  <si>
    <t xml:space="preserve">Feuillard en acier galvanisé, pour coffrage métallique.</t>
  </si>
  <si>
    <t xml:space="preserve">m</t>
  </si>
  <si>
    <t xml:space="preserve">mt08var050</t>
  </si>
  <si>
    <t xml:space="preserve">Fil de fer galvanisé pour attacher, de 1,30 mm de diamètre.</t>
  </si>
  <si>
    <t xml:space="preserve">kg</t>
  </si>
  <si>
    <t xml:space="preserve">mt08dba010d</t>
  </si>
  <si>
    <t xml:space="preserve">Agent démoulant, à base d'huiles spéciales, émulsionnable à l'eau, pour coffrages métalliques, phénoliques ou en bois.</t>
  </si>
  <si>
    <t xml:space="preserve">l</t>
  </si>
  <si>
    <t xml:space="preserve">mo044</t>
  </si>
  <si>
    <t xml:space="preserve">Compagnon professionnel III/CP2 coffreur.</t>
  </si>
  <si>
    <t xml:space="preserve">h</t>
  </si>
  <si>
    <t xml:space="preserve">mo091</t>
  </si>
  <si>
    <t xml:space="preserve">Ouvrier professionnel II/OP coffreur.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</si>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</sst>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0.007</v>
      </c>
      <c r="F9" s="11" t="s">
        <v>13</v>
      </c>
      <c r="G9" s="13">
        <v>260420</v>
      </c>
      <c r="H9" s="13">
        <f ca="1">ROUND(INDIRECT(ADDRESS(ROW()+(0), COLUMN()+(-3), 1))*INDIRECT(ADDRESS(ROW()+(0), COLUMN()+(-1), 1)), 1)</f>
        <v>1822.9</v>
      </c>
    </row>
    <row r="10" spans="1:8" ht="13.50" thickBot="1" customHeight="1">
      <c r="A10" s="14" t="s">
        <v>14</v>
      </c>
      <c r="B10" s="14"/>
      <c r="C10" s="14" t="s">
        <v>15</v>
      </c>
      <c r="D10" s="14"/>
      <c r="E10" s="15">
        <v>0.02</v>
      </c>
      <c r="F10" s="16" t="s">
        <v>16</v>
      </c>
      <c r="G10" s="17">
        <v>45371.6</v>
      </c>
      <c r="H10" s="17">
        <f ca="1">ROUND(INDIRECT(ADDRESS(ROW()+(0), COLUMN()+(-3), 1))*INDIRECT(ADDRESS(ROW()+(0), COLUMN()+(-1), 1)), 1)</f>
        <v>907.4</v>
      </c>
    </row>
    <row r="11" spans="1:8" ht="13.50" thickBot="1" customHeight="1">
      <c r="A11" s="14" t="s">
        <v>17</v>
      </c>
      <c r="B11" s="14"/>
      <c r="C11" s="14" t="s">
        <v>18</v>
      </c>
      <c r="D11" s="14"/>
      <c r="E11" s="15">
        <v>0.013</v>
      </c>
      <c r="F11" s="16" t="s">
        <v>19</v>
      </c>
      <c r="G11" s="17">
        <v>138182</v>
      </c>
      <c r="H11" s="17">
        <f ca="1">ROUND(INDIRECT(ADDRESS(ROW()+(0), COLUMN()+(-3), 1))*INDIRECT(ADDRESS(ROW()+(0), COLUMN()+(-1), 1)), 1)</f>
        <v>1796.4</v>
      </c>
    </row>
    <row r="12" spans="1:8" ht="13.50" thickBot="1" customHeight="1">
      <c r="A12" s="14" t="s">
        <v>20</v>
      </c>
      <c r="B12" s="14"/>
      <c r="C12" s="14" t="s">
        <v>21</v>
      </c>
      <c r="D12" s="14"/>
      <c r="E12" s="15">
        <v>0.1</v>
      </c>
      <c r="F12" s="16" t="s">
        <v>22</v>
      </c>
      <c r="G12" s="17">
        <v>1748.2</v>
      </c>
      <c r="H12" s="17">
        <f ca="1">ROUND(INDIRECT(ADDRESS(ROW()+(0), COLUMN()+(-3), 1))*INDIRECT(ADDRESS(ROW()+(0), COLUMN()+(-1), 1)), 1)</f>
        <v>174.8</v>
      </c>
    </row>
    <row r="13" spans="1:8" ht="13.50" thickBot="1" customHeight="1">
      <c r="A13" s="14" t="s">
        <v>23</v>
      </c>
      <c r="B13" s="14"/>
      <c r="C13" s="14" t="s">
        <v>24</v>
      </c>
      <c r="D13" s="14"/>
      <c r="E13" s="15">
        <v>0.01</v>
      </c>
      <c r="F13" s="16" t="s">
        <v>25</v>
      </c>
      <c r="G13" s="17">
        <v>9042.4</v>
      </c>
      <c r="H13" s="17">
        <f ca="1">ROUND(INDIRECT(ADDRESS(ROW()+(0), COLUMN()+(-3), 1))*INDIRECT(ADDRESS(ROW()+(0), COLUMN()+(-1), 1)), 1)</f>
        <v>90.4</v>
      </c>
    </row>
    <row r="14" spans="1:8" ht="24.00" thickBot="1" customHeight="1">
      <c r="A14" s="14" t="s">
        <v>26</v>
      </c>
      <c r="B14" s="14"/>
      <c r="C14" s="14" t="s">
        <v>27</v>
      </c>
      <c r="D14" s="14"/>
      <c r="E14" s="15">
        <v>0.03</v>
      </c>
      <c r="F14" s="16" t="s">
        <v>28</v>
      </c>
      <c r="G14" s="17">
        <v>10876.2</v>
      </c>
      <c r="H14" s="17">
        <f ca="1">ROUND(INDIRECT(ADDRESS(ROW()+(0), COLUMN()+(-3), 1))*INDIRECT(ADDRESS(ROW()+(0), COLUMN()+(-1), 1)), 1)</f>
        <v>326.3</v>
      </c>
    </row>
    <row r="15" spans="1:8" ht="13.50" thickBot="1" customHeight="1">
      <c r="A15" s="14" t="s">
        <v>29</v>
      </c>
      <c r="B15" s="14"/>
      <c r="C15" s="14" t="s">
        <v>30</v>
      </c>
      <c r="D15" s="14"/>
      <c r="E15" s="15">
        <v>0.442</v>
      </c>
      <c r="F15" s="16" t="s">
        <v>31</v>
      </c>
      <c r="G15" s="17">
        <v>7311.9</v>
      </c>
      <c r="H15" s="17">
        <f ca="1">ROUND(INDIRECT(ADDRESS(ROW()+(0), COLUMN()+(-3), 1))*INDIRECT(ADDRESS(ROW()+(0), COLUMN()+(-1), 1)), 1)</f>
        <v>3231.8</v>
      </c>
    </row>
    <row r="16" spans="1:8" ht="13.50" thickBot="1" customHeight="1">
      <c r="A16" s="14" t="s">
        <v>32</v>
      </c>
      <c r="B16" s="14"/>
      <c r="C16" s="18" t="s">
        <v>33</v>
      </c>
      <c r="D16" s="18"/>
      <c r="E16" s="19">
        <v>0.492</v>
      </c>
      <c r="F16" s="20" t="s">
        <v>34</v>
      </c>
      <c r="G16" s="21">
        <v>5462.4</v>
      </c>
      <c r="H16" s="21">
        <f ca="1">ROUND(INDIRECT(ADDRESS(ROW()+(0), COLUMN()+(-3), 1))*INDIRECT(ADDRESS(ROW()+(0), COLUMN()+(-1), 1)), 1)</f>
        <v>2687.5</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11037.5</v>
      </c>
      <c r="H17" s="24">
        <f ca="1">ROUND(INDIRECT(ADDRESS(ROW()+(0), COLUMN()+(-3), 1))*INDIRECT(ADDRESS(ROW()+(0), COLUMN()+(-1), 1))/100, 1)</f>
        <v>220.8</v>
      </c>
    </row>
    <row r="18" spans="1:8" ht="13.50" thickBot="1" customHeight="1">
      <c r="A18" s="25"/>
      <c r="B18" s="25"/>
      <c r="C18" s="26"/>
      <c r="D18" s="26"/>
      <c r="E18" s="26"/>
      <c r="F18" s="27"/>
      <c r="G18" s="28" t="s">
        <v>37</v>
      </c>
      <c r="H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11258.3</v>
      </c>
    </row>
  </sheetData>
  <mergeCells count="26">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s>
  <pageMargins left="0.147638" right="0.147638" top="0.206693" bottom="0.206693" header="0.0" footer="0.0"/>
  <pageSetup paperSize="9" orientation="portrait"/>
  <rowBreaks count="0" manualBreakCount="0">
    </rowBreaks>
</worksheet>
</file>