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<sst xmlns="http://schemas.openxmlformats.org/spreadsheetml/2006/main" count="50" uniqueCount="50">
  <si>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</si>
  <si>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GJB010</t>
  </si>
  <si>
    <t xml:space="preserve">U</t>
  </si>
  <si>
    <t xml:space="preserve">Socle en béton.</t>
  </si>
  <si>
    <r>
      <rPr>
        <sz val="8.25"/>
        <color rgb="FF000000"/>
        <rFont val="Arial"/>
        <family val="2"/>
      </rPr>
      <t xml:space="preserve">Socle en béton armé, de 150x100x16 cm, composé de béton confectionné sur le chantier BCN: CPJ-CEM II/A 32,5 - TP - B 30 - 15/25 - E: 2a - BA - P 18-305, coulage avec des moyens manuels, treillis soudé 100x100 mm et Ø 4,0-4,0 mm, en acier Fe E 500, cadre périmétrique de profilé d'acier laminé à chaud et couche séparatrice de géotextile non tissé.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</si>
  <si>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</si>
  <si>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</si>
  <si>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</si>
  <si>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</si>
  <si>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</si>
  <si>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</si>
  <si>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</si>
  <si>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</si>
  <si>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</si>
  <si>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mt07ala010dea</t>
  </si>
  <si>
    <t xml:space="preserve">Acier laminé NF EN 10025 S275JR, en profilés laminés à chaud, pièces simples, pour applications structurales, finition avec impression antioxydante. Travaillé et monté en atelier, à placer sur site.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</si>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</sst>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1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1.76</v>
      </c>
      <c r="F9" s="11" t="s">
        <v>13</v>
      </c>
      <c r="G9" s="13">
        <v>10999.8</v>
      </c>
      <c r="H9" s="13">
        <f ca="1">ROUND(INDIRECT(ADDRESS(ROW()+(0), COLUMN()+(-3), 1))*INDIRECT(ADDRESS(ROW()+(0), COLUMN()+(-1), 1)), 1)</f>
        <v>19359.6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94</v>
      </c>
      <c r="F10" s="16" t="s">
        <v>16</v>
      </c>
      <c r="G10" s="17">
        <v>9305.4</v>
      </c>
      <c r="H10" s="17">
        <f ca="1">ROUND(INDIRECT(ADDRESS(ROW()+(0), COLUMN()+(-3), 1))*INDIRECT(ADDRESS(ROW()+(0), COLUMN()+(-1), 1)), 1)</f>
        <v>874708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1.65</v>
      </c>
      <c r="F11" s="16" t="s">
        <v>19</v>
      </c>
      <c r="G11" s="17">
        <v>12392.2</v>
      </c>
      <c r="H11" s="17">
        <f ca="1">ROUND(INDIRECT(ADDRESS(ROW()+(0), COLUMN()+(-3), 1))*INDIRECT(ADDRESS(ROW()+(0), COLUMN()+(-1), 1)), 1)</f>
        <v>20447.1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0.048</v>
      </c>
      <c r="F12" s="16" t="s">
        <v>22</v>
      </c>
      <c r="G12" s="17">
        <v>9042.4</v>
      </c>
      <c r="H12" s="17">
        <f ca="1">ROUND(INDIRECT(ADDRESS(ROW()+(0), COLUMN()+(-3), 1))*INDIRECT(ADDRESS(ROW()+(0), COLUMN()+(-1), 1)), 1)</f>
        <v>434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0.101</v>
      </c>
      <c r="F13" s="16" t="s">
        <v>25</v>
      </c>
      <c r="G13" s="17">
        <v>133586</v>
      </c>
      <c r="H13" s="17">
        <f ca="1">ROUND(INDIRECT(ADDRESS(ROW()+(0), COLUMN()+(-3), 1))*INDIRECT(ADDRESS(ROW()+(0), COLUMN()+(-1), 1)), 1)</f>
        <v>13492.2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0.19</v>
      </c>
      <c r="F14" s="16" t="s">
        <v>28</v>
      </c>
      <c r="G14" s="17">
        <v>142658</v>
      </c>
      <c r="H14" s="17">
        <f ca="1">ROUND(INDIRECT(ADDRESS(ROW()+(0), COLUMN()+(-3), 1))*INDIRECT(ADDRESS(ROW()+(0), COLUMN()+(-1), 1)), 1)</f>
        <v>27105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121.44</v>
      </c>
      <c r="F15" s="16" t="s">
        <v>31</v>
      </c>
      <c r="G15" s="17">
        <v>657</v>
      </c>
      <c r="H15" s="17">
        <f ca="1">ROUND(INDIRECT(ADDRESS(ROW()+(0), COLUMN()+(-3), 1))*INDIRECT(ADDRESS(ROW()+(0), COLUMN()+(-1), 1)), 1)</f>
        <v>79786.1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0.184</v>
      </c>
      <c r="F16" s="16" t="s">
        <v>34</v>
      </c>
      <c r="G16" s="17">
        <v>13090.8</v>
      </c>
      <c r="H16" s="17">
        <f ca="1">ROUND(INDIRECT(ADDRESS(ROW()+(0), COLUMN()+(-3), 1))*INDIRECT(ADDRESS(ROW()+(0), COLUMN()+(-1), 1)), 1)</f>
        <v>2408.7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0.378</v>
      </c>
      <c r="F17" s="16" t="s">
        <v>37</v>
      </c>
      <c r="G17" s="17">
        <v>7311.9</v>
      </c>
      <c r="H17" s="17">
        <f ca="1">ROUND(INDIRECT(ADDRESS(ROW()+(0), COLUMN()+(-3), 1))*INDIRECT(ADDRESS(ROW()+(0), COLUMN()+(-1), 1)), 1)</f>
        <v>2763.9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0.378</v>
      </c>
      <c r="F18" s="16" t="s">
        <v>40</v>
      </c>
      <c r="G18" s="17">
        <v>5462.4</v>
      </c>
      <c r="H18" s="17">
        <f ca="1">ROUND(INDIRECT(ADDRESS(ROW()+(0), COLUMN()+(-3), 1))*INDIRECT(ADDRESS(ROW()+(0), COLUMN()+(-1), 1)), 1)</f>
        <v>2064.8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0.399</v>
      </c>
      <c r="F19" s="16" t="s">
        <v>43</v>
      </c>
      <c r="G19" s="17">
        <v>5060</v>
      </c>
      <c r="H19" s="17">
        <f ca="1">ROUND(INDIRECT(ADDRESS(ROW()+(0), COLUMN()+(-3), 1))*INDIRECT(ADDRESS(ROW()+(0), COLUMN()+(-1), 1)), 1)</f>
        <v>2018.9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0.419</v>
      </c>
      <c r="F20" s="20" t="s">
        <v>46</v>
      </c>
      <c r="G20" s="21">
        <v>5144</v>
      </c>
      <c r="H20" s="21">
        <f ca="1">ROUND(INDIRECT(ADDRESS(ROW()+(0), COLUMN()+(-3), 1))*INDIRECT(ADDRESS(ROW()+(0), COLUMN()+(-1), 1)), 1)</f>
        <v>2155.3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1)</f>
        <v>1.04674e+06</v>
      </c>
      <c r="H21" s="24">
        <f ca="1">ROUND(INDIRECT(ADDRESS(ROW()+(0), COLUMN()+(-3), 1))*INDIRECT(ADDRESS(ROW()+(0), COLUMN()+(-1), 1))/100, 1)</f>
        <v>20934.9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1)</f>
        <v>1.06768e+06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