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<sst xmlns="http://schemas.openxmlformats.org/spreadsheetml/2006/main" count="32" uniqueCount="32">
  <si>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</si>
  <si>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GMD010</t>
  </si>
  <si>
    <t xml:space="preserve">m³</t>
  </si>
  <si>
    <t xml:space="preserve">Démolition d'un mur en béton armé.</t>
  </si>
  <si>
    <r>
      <rPr>
        <sz val="8.25"/>
        <color rgb="FF000000"/>
        <rFont val="Arial"/>
        <family val="2"/>
      </rPr>
      <t xml:space="preserve">Démolition d'un mur en béton armé, avec moyens manuels, marteau piqueur et poste d'oxycoupage,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</si>
  <si>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</si>
  <si>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</si>
  <si>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</si>
  <si>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</si>
  <si>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</si>
  <si>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</si>
  <si>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mq05mai030</t>
  </si>
  <si>
    <t xml:space="preserve">Marteau pneumatique.</t>
  </si>
  <si>
    <t xml:space="preserve">h</t>
  </si>
  <si>
    <t xml:space="preserve">mq05pdm110</t>
  </si>
  <si>
    <t xml:space="preserve">Compresseur portable diesel moyenne pression 10 m³/min.</t>
  </si>
  <si>
    <t xml:space="preserve">h</t>
  </si>
  <si>
    <t xml:space="preserve">mq08sol010</t>
  </si>
  <si>
    <t xml:space="preserve">Poste d'oxycoupage, avec acétylène comme combustible et oxygène comme comburant.</t>
  </si>
  <si>
    <t xml:space="preserve">h</t>
  </si>
  <si>
    <t xml:space="preserve">mo019</t>
  </si>
  <si>
    <t xml:space="preserve">Compagnon professionnel III/CP2 soudeur.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</si>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</sst>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42" customWidth="1"/>
    <col min="3" max="3" width="1.87" customWidth="1"/>
    <col min="4" max="4" width="72.76" customWidth="1"/>
    <col min="5" max="5" width="8.84" customWidth="1"/>
    <col min="6" max="6" width="6.12" customWidth="1"/>
    <col min="7" max="7" width="15.64" customWidth="1"/>
    <col min="8" max="8" width="10.2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3.478</v>
      </c>
      <c r="F9" s="11" t="s">
        <v>13</v>
      </c>
      <c r="G9" s="13">
        <v>17339.2</v>
      </c>
      <c r="H9" s="13">
        <f ca="1">ROUND(INDIRECT(ADDRESS(ROW()+(0), COLUMN()+(-3), 1))*INDIRECT(ADDRESS(ROW()+(0), COLUMN()+(-1), 1)), 1)</f>
        <v>60305.7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1.739</v>
      </c>
      <c r="F10" s="16" t="s">
        <v>16</v>
      </c>
      <c r="G10" s="17">
        <v>29408.4</v>
      </c>
      <c r="H10" s="17">
        <f ca="1">ROUND(INDIRECT(ADDRESS(ROW()+(0), COLUMN()+(-3), 1))*INDIRECT(ADDRESS(ROW()+(0), COLUMN()+(-1), 1)), 1)</f>
        <v>51141.2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1.391</v>
      </c>
      <c r="F11" s="16" t="s">
        <v>19</v>
      </c>
      <c r="G11" s="17">
        <v>31320.8</v>
      </c>
      <c r="H11" s="17">
        <f ca="1">ROUND(INDIRECT(ADDRESS(ROW()+(0), COLUMN()+(-3), 1))*INDIRECT(ADDRESS(ROW()+(0), COLUMN()+(-1), 1)), 1)</f>
        <v>43567.2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1.832</v>
      </c>
      <c r="F12" s="16" t="s">
        <v>22</v>
      </c>
      <c r="G12" s="17">
        <v>7120.3</v>
      </c>
      <c r="H12" s="17">
        <f ca="1">ROUND(INDIRECT(ADDRESS(ROW()+(0), COLUMN()+(-3), 1))*INDIRECT(ADDRESS(ROW()+(0), COLUMN()+(-1), 1)), 1)</f>
        <v>13044.3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4.579</v>
      </c>
      <c r="F13" s="16" t="s">
        <v>25</v>
      </c>
      <c r="G13" s="17">
        <v>5144</v>
      </c>
      <c r="H13" s="17">
        <f ca="1">ROUND(INDIRECT(ADDRESS(ROW()+(0), COLUMN()+(-3), 1))*INDIRECT(ADDRESS(ROW()+(0), COLUMN()+(-1), 1)), 1)</f>
        <v>23554.2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>
        <v>3.053</v>
      </c>
      <c r="F14" s="20" t="s">
        <v>28</v>
      </c>
      <c r="G14" s="21">
        <v>5060</v>
      </c>
      <c r="H14" s="21">
        <f ca="1">ROUND(INDIRECT(ADDRESS(ROW()+(0), COLUMN()+(-3), 1))*INDIRECT(ADDRESS(ROW()+(0), COLUMN()+(-1), 1)), 1)</f>
        <v>15448.1</v>
      </c>
    </row>
    <row r="15" spans="1:8" ht="13.50" thickBot="1" customHeight="1">
      <c r="A15" s="18"/>
      <c r="B15" s="18"/>
      <c r="C15" s="5" t="s">
        <v>29</v>
      </c>
      <c r="D15" s="5"/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1)</f>
        <v>207061</v>
      </c>
      <c r="H15" s="24">
        <f ca="1">ROUND(INDIRECT(ADDRESS(ROW()+(0), COLUMN()+(-3), 1))*INDIRECT(ADDRESS(ROW()+(0), COLUMN()+(-1), 1))/100, 1)</f>
        <v>4141.2</v>
      </c>
    </row>
    <row r="16" spans="1:8" ht="13.50" thickBot="1" customHeight="1">
      <c r="A16" s="25"/>
      <c r="B16" s="25"/>
      <c r="C16" s="26"/>
      <c r="D16" s="26"/>
      <c r="E16" s="26"/>
      <c r="F16" s="27"/>
      <c r="G16" s="28" t="s">
        <v>31</v>
      </c>
      <c r="H16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1)</f>
        <v>211202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</mergeCells>
  <pageMargins left="0.147638" right="0.147638" top="0.206693" bottom="0.206693" header="0.0" footer="0.0"/>
  <pageSetup paperSize="9" orientation="portrait"/>
  <rowBreaks count="0" manualBreakCount="0">
    </rowBreaks>
</worksheet>
</file>