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<sst xmlns="http://schemas.openxmlformats.org/spreadsheetml/2006/main" count="20" uniqueCount="20">
  <si>
    <t xml:space="preserve"/>
  </si>
  <si>
    <t xml:space="preserve">GMD080</t>
  </si>
  <si>
    <t xml:space="preserve">m³</t>
  </si>
  <si>
    <t xml:space="preserve">Ouverture d'une baie dans un mur de maçonnerie.</t>
  </si>
  <si>
    <r>
      <rPr>
        <sz val="8.25"/>
        <color rgb="FF000000"/>
        <rFont val="Arial"/>
        <family val="2"/>
      </rPr>
      <t xml:space="preserve">Ouverture d'une baie dans un mur de maçonnerie en pierre grès, avec moyens manuels, sans affecter la stabilité du mur, et chargement manuel dans le camion ou la benne. Le prix comprend la découpe préalable du contour de l'ouverture, mais il ne comprend ni le montage et le démontage de l'étai de la baie ni la mise en place de linteaux.</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</si>
  <si>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</si>
  <si>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</si>
  <si>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</si>
  <si>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</si>
  <si>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</si>
  <si>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</si>
  <si>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mo113</t>
  </si>
  <si>
    <t xml:space="preserve">Ouvrier d'exécution I/OE1 construction.</t>
  </si>
  <si>
    <t xml:space="preserve">h</t>
  </si>
  <si>
    <t xml:space="preserve">mo112</t>
  </si>
  <si>
    <t xml:space="preserve">Ouvrier d'exécution I/OE2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</si>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</sst>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6.29" customWidth="1"/>
    <col min="3" max="3" width="4.59" customWidth="1"/>
    <col min="4" max="4" width="41.14" customWidth="1"/>
    <col min="5" max="5" width="15.98" customWidth="1"/>
    <col min="6" max="6" width="13.09" customWidth="1"/>
    <col min="7" max="7" width="22.61" customWidth="1"/>
    <col min="8" max="8" width="16.15"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5.373</v>
      </c>
      <c r="F9" s="11" t="s">
        <v>13</v>
      </c>
      <c r="G9" s="13">
        <v>5060</v>
      </c>
      <c r="H9" s="13">
        <f ca="1">ROUND(INDIRECT(ADDRESS(ROW()+(0), COLUMN()+(-3), 1))*INDIRECT(ADDRESS(ROW()+(0), COLUMN()+(-1), 1)), 1)</f>
        <v>27187.2</v>
      </c>
    </row>
    <row r="10" spans="1:8" ht="13.50" thickBot="1" customHeight="1">
      <c r="A10" s="14" t="s">
        <v>14</v>
      </c>
      <c r="B10" s="14"/>
      <c r="C10" s="14"/>
      <c r="D10" s="15" t="s">
        <v>15</v>
      </c>
      <c r="E10" s="16">
        <v>5.373</v>
      </c>
      <c r="F10" s="17" t="s">
        <v>16</v>
      </c>
      <c r="G10" s="18">
        <v>5144</v>
      </c>
      <c r="H10" s="18">
        <f ca="1">ROUND(INDIRECT(ADDRESS(ROW()+(0), COLUMN()+(-3), 1))*INDIRECT(ADDRESS(ROW()+(0), COLUMN()+(-1), 1)), 1)</f>
        <v>27638.5</v>
      </c>
    </row>
    <row r="11" spans="1:8" ht="13.50" thickBot="1" customHeight="1">
      <c r="A11" s="15"/>
      <c r="B11" s="15"/>
      <c r="C11" s="15"/>
      <c r="D11" s="5" t="s">
        <v>17</v>
      </c>
      <c r="E11" s="19">
        <v>2</v>
      </c>
      <c r="F11" s="20" t="s">
        <v>18</v>
      </c>
      <c r="G11" s="21">
        <f ca="1">ROUND(SUM(INDIRECT(ADDRESS(ROW()+(-1), COLUMN()+(1), 1)),INDIRECT(ADDRESS(ROW()+(-2), COLUMN()+(1), 1))), 1)</f>
        <v>54825.7</v>
      </c>
      <c r="H11" s="21">
        <f ca="1">ROUND(INDIRECT(ADDRESS(ROW()+(0), COLUMN()+(-3), 1))*INDIRECT(ADDRESS(ROW()+(0), COLUMN()+(-1), 1))/100, 1)</f>
        <v>1096.5</v>
      </c>
    </row>
    <row r="12" spans="1:8" ht="13.50" thickBot="1" customHeight="1">
      <c r="A12" s="22"/>
      <c r="B12" s="22"/>
      <c r="C12" s="22"/>
      <c r="D12" s="23"/>
      <c r="E12" s="23"/>
      <c r="F12" s="24"/>
      <c r="G12" s="25" t="s">
        <v>19</v>
      </c>
      <c r="H12" s="26">
        <f ca="1">ROUND(SUM(INDIRECT(ADDRESS(ROW()+(-1), COLUMN()+(0), 1)),INDIRECT(ADDRESS(ROW()+(-2), COLUMN()+(0), 1)),INDIRECT(ADDRESS(ROW()+(-3), COLUMN()+(0), 1))), 1)</f>
        <v>55922.2</v>
      </c>
    </row>
  </sheetData>
  <mergeCells count="8">
    <mergeCell ref="A1:H1"/>
    <mergeCell ref="C3:H3"/>
    <mergeCell ref="A5:H5"/>
    <mergeCell ref="A8:C8"/>
    <mergeCell ref="A9:C9"/>
    <mergeCell ref="A10:C10"/>
    <mergeCell ref="A11:C11"/>
    <mergeCell ref="A12:C12"/>
  </mergeCells>
  <pageMargins left="0.147638" right="0.147638" top="0.206693" bottom="0.206693" header="0.0" footer="0.0"/>
  <pageSetup paperSize="9" orientation="portrait"/>
  <rowBreaks count="0" manualBreakCount="0">
    </rowBreaks>
</worksheet>
</file>