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<sst xmlns="http://schemas.openxmlformats.org/spreadsheetml/2006/main" count="20" uniqueCount="20">
  <si>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</si>
  <si>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GMD100</t>
  </si>
  <si>
    <t xml:space="preserve">m³</t>
  </si>
  <si>
    <t xml:space="preserve">Ouverture d'une baie murée avec maçonnerie de briques en terre cuite, en mur de maçonnerie.</t>
  </si>
  <si>
    <r>
      <rPr>
        <sz val="8.25"/>
        <color rgb="FF000000"/>
        <rFont val="Arial"/>
        <family val="2"/>
      </rPr>
      <t xml:space="preserve">Ouverture d'une baie murée avec en maçonnerie de briques creuses en terre cuite, en mur de maçonnerie, avec des moyens manuels en considérant un degré de complexité bas, et chargement manuel dans le camion ou la benne.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</si>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</sst>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4.59"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1.068</v>
      </c>
      <c r="F9" s="11" t="s">
        <v>13</v>
      </c>
      <c r="G9" s="13">
        <v>5144</v>
      </c>
      <c r="H9" s="13">
        <f ca="1">ROUND(INDIRECT(ADDRESS(ROW()+(0), COLUMN()+(-3), 1))*INDIRECT(ADDRESS(ROW()+(0), COLUMN()+(-1), 1)), 1)</f>
        <v>5493.7</v>
      </c>
    </row>
    <row r="10" spans="1:8" ht="13.50" thickBot="1" customHeight="1">
      <c r="A10" s="14" t="s">
        <v>14</v>
      </c>
      <c r="B10" s="14"/>
      <c r="C10" s="14"/>
      <c r="D10" s="15" t="s">
        <v>15</v>
      </c>
      <c r="E10" s="16">
        <v>6.411</v>
      </c>
      <c r="F10" s="17" t="s">
        <v>16</v>
      </c>
      <c r="G10" s="18">
        <v>5060</v>
      </c>
      <c r="H10" s="18">
        <f ca="1">ROUND(INDIRECT(ADDRESS(ROW()+(0), COLUMN()+(-3), 1))*INDIRECT(ADDRESS(ROW()+(0), COLUMN()+(-1), 1)), 1)</f>
        <v>32439.5</v>
      </c>
    </row>
    <row r="11" spans="1:8" ht="13.50" thickBot="1" customHeight="1">
      <c r="A11" s="15"/>
      <c r="B11" s="15"/>
      <c r="C11" s="15"/>
      <c r="D11" s="5" t="s">
        <v>17</v>
      </c>
      <c r="E11" s="19">
        <v>2</v>
      </c>
      <c r="F11" s="20" t="s">
        <v>18</v>
      </c>
      <c r="G11" s="21">
        <f ca="1">ROUND(SUM(INDIRECT(ADDRESS(ROW()+(-1), COLUMN()+(1), 1)),INDIRECT(ADDRESS(ROW()+(-2), COLUMN()+(1), 1))), 1)</f>
        <v>37933.2</v>
      </c>
      <c r="H11" s="21">
        <f ca="1">ROUND(INDIRECT(ADDRESS(ROW()+(0), COLUMN()+(-3), 1))*INDIRECT(ADDRESS(ROW()+(0), COLUMN()+(-1), 1))/100, 1)</f>
        <v>758.7</v>
      </c>
    </row>
    <row r="12" spans="1:8" ht="13.50" thickBot="1" customHeight="1">
      <c r="A12" s="22"/>
      <c r="B12" s="22"/>
      <c r="C12" s="22"/>
      <c r="D12" s="23"/>
      <c r="E12" s="23"/>
      <c r="F12" s="24"/>
      <c r="G12" s="25" t="s">
        <v>19</v>
      </c>
      <c r="H12" s="26">
        <f ca="1">ROUND(SUM(INDIRECT(ADDRESS(ROW()+(-1), COLUMN()+(0), 1)),INDIRECT(ADDRESS(ROW()+(-2), COLUMN()+(0), 1)),INDIRECT(ADDRESS(ROW()+(-3), COLUMN()+(0), 1))), 1)</f>
        <v>38691.9</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