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<sst xmlns="http://schemas.openxmlformats.org/spreadsheetml/2006/main" count="27" uniqueCount="27">
  <si>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</si>
  <si>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GOF010</t>
  </si>
  <si>
    <t xml:space="preserve">U</t>
  </si>
  <si>
    <t xml:space="preserve">Poteau préfabriqué en béton armé.</t>
  </si>
  <si>
    <r>
      <rPr>
        <sz val="8.25"/>
        <color rgb="FF000000"/>
        <rFont val="Arial"/>
        <family val="2"/>
      </rPr>
      <t xml:space="preserve">Poteau préfabriqué en béton armé de section 35x35 cm, de 3 m de hauteur libre maximale, pour finition visible du béton, avec armature de 650 à 900 kN/m de capacité mécanique, sans consoles, à encastrer à la base. Le prix ne comprend pas le mortier de remplissage.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</si>
  <si>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</si>
  <si>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</si>
  <si>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</si>
  <si>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</si>
  <si>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</si>
  <si>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</si>
  <si>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mt07pha010aaab</t>
  </si>
  <si>
    <t xml:space="preserve">Poteau préfabriqué en béton armé de section 35x35 cm, de 3 m de hauteur libre maximale, pour finition visible du béton, avec armature de 650 à 900 kN/m de capacité mécanique, sans consoles, à encastrer à la base.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</si>
  <si>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</si>
  <si>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</si>
  <si>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</si>
  <si>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</si>
  <si>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mo046</t>
  </si>
  <si>
    <t xml:space="preserve">Compagnon professionnel III/CP2 monteur de structures préfabriquées en béton.</t>
  </si>
  <si>
    <t xml:space="preserve">h</t>
  </si>
  <si>
    <t xml:space="preserve">mo093</t>
  </si>
  <si>
    <t xml:space="preserve">Ouvrier professionnel II/OP monteur de structures préfabriquées en béton.</t>
  </si>
  <si>
    <t xml:space="preserve">h</t>
  </si>
  <si>
    <t xml:space="preserve">Frais de chantier des unités d'ouvrage</t>
  </si>
  <si>
    <t xml:space="preserve">%</t>
  </si>
  <si>
    <t xml:space="preserve">Coût d'entretien décennal: 79.154,1Ar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</si>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</sst>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38" customWidth="1"/>
    <col min="4" max="4" width="73.44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1.01912e+06</v>
      </c>
      <c r="H9" s="13">
        <f ca="1">ROUND(INDIRECT(ADDRESS(ROW()+(0), COLUMN()+(-3), 1))*INDIRECT(ADDRESS(ROW()+(0), COLUMN()+(-1), 1)), 1)</f>
        <v>1.01912e+06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0.29</v>
      </c>
      <c r="F10" s="16" t="s">
        <v>16</v>
      </c>
      <c r="G10" s="17">
        <v>284735</v>
      </c>
      <c r="H10" s="17">
        <f ca="1">ROUND(INDIRECT(ADDRESS(ROW()+(0), COLUMN()+(-3), 1))*INDIRECT(ADDRESS(ROW()+(0), COLUMN()+(-1), 1)), 1)</f>
        <v>82573.2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0.379</v>
      </c>
      <c r="F11" s="16" t="s">
        <v>19</v>
      </c>
      <c r="G11" s="17">
        <v>7311.9</v>
      </c>
      <c r="H11" s="17">
        <f ca="1">ROUND(INDIRECT(ADDRESS(ROW()+(0), COLUMN()+(-3), 1))*INDIRECT(ADDRESS(ROW()+(0), COLUMN()+(-1), 1)), 1)</f>
        <v>2771.2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0.758</v>
      </c>
      <c r="F12" s="20" t="s">
        <v>22</v>
      </c>
      <c r="G12" s="21">
        <v>5462.4</v>
      </c>
      <c r="H12" s="21">
        <f ca="1">ROUND(INDIRECT(ADDRESS(ROW()+(0), COLUMN()+(-3), 1))*INDIRECT(ADDRESS(ROW()+(0), COLUMN()+(-1), 1)), 1)</f>
        <v>4140.5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1.1086e+06</v>
      </c>
      <c r="H13" s="24">
        <f ca="1">ROUND(INDIRECT(ADDRESS(ROW()+(0), COLUMN()+(-3), 1))*INDIRECT(ADDRESS(ROW()+(0), COLUMN()+(-1), 1))/100, 1)</f>
        <v>22172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1.13077e+06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