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<sst xmlns="http://schemas.openxmlformats.org/spreadsheetml/2006/main" count="30" uniqueCount="30">
  <si>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</si>
  <si>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GOF020</t>
  </si>
  <si>
    <t xml:space="preserve">U</t>
  </si>
  <si>
    <t xml:space="preserve">Poteau préfabriqué en béton armé, imitation bois.</t>
  </si>
  <si>
    <r>
      <rPr>
        <sz val="8.25"/>
        <color rgb="FF000000"/>
        <rFont val="Arial"/>
        <family val="2"/>
      </rPr>
      <t xml:space="preserve">Poteau préfabriqué en béton armé, de 30x30 cm et section creuse, de 200 cm de hauteur, avec 4 barres d'acier de 12 mm de diamètre, finition imitation bois, avec une couche de lasure. Comprend béton BCN: CPJ-CEM II/A 32,5 - TP - B 25 - 15/25 - E: 2a - BA - P 18-305 pour remplissage du poteau.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</si>
  <si>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</si>
  <si>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</si>
  <si>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</si>
  <si>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</si>
  <si>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</si>
  <si>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</si>
  <si>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mt07pha080e</t>
  </si>
  <si>
    <t xml:space="preserve">Poteau préfabriqué en béton armé, de 30x30 cm et section creuse, de 200 cm de hauteur, avec 4 barres d'acier de 12 mm de diamètre, finition imitation bois, avec une couche de lasure.</t>
  </si>
  <si>
    <t xml:space="preserve">U</t>
  </si>
  <si>
    <t xml:space="preserve">mt10haf040rbeg</t>
  </si>
  <si>
    <t xml:space="preserve">Béton prêt à l'emploi BCN: CPJ-CEM II/A 32,5 - TP - B 25 - 15/25 - E: 2a - BA - P 18-305.</t>
  </si>
  <si>
    <t xml:space="preserve">m³</t>
  </si>
  <si>
    <t xml:space="preserve">mq07gte010a</t>
  </si>
  <si>
    <t xml:space="preserve">Grue autopropulsée à bras télescopique avec une capacité d'élévation de 12 t et 20 m de hauteur maximale de travail.</t>
  </si>
  <si>
    <t xml:space="preserve">h</t>
  </si>
  <si>
    <t xml:space="preserve">mo046</t>
  </si>
  <si>
    <t xml:space="preserve">Compagnon professionnel III/CP2 monteur de structures préfabriquées en béton.</t>
  </si>
  <si>
    <t xml:space="preserve">h</t>
  </si>
  <si>
    <t xml:space="preserve">mo093</t>
  </si>
  <si>
    <t xml:space="preserve">Ouvrier professionnel II/OP monteur de structures préfabriquées en béton.</t>
  </si>
  <si>
    <t xml:space="preserve">h</t>
  </si>
  <si>
    <t xml:space="preserve">Frais de chantier des unités d'ouvrage</t>
  </si>
  <si>
    <t xml:space="preserve">%</t>
  </si>
  <si>
    <t xml:space="preserve">Coût d'entretien décennal: 149.131,1Ar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</si>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</sst>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70" customWidth="1"/>
    <col min="4" max="4" width="74.12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2.69009e+06</v>
      </c>
      <c r="H9" s="13">
        <f ca="1">ROUND(INDIRECT(ADDRESS(ROW()+(0), COLUMN()+(-3), 1))*INDIRECT(ADDRESS(ROW()+(0), COLUMN()+(-1), 1)), 1)</f>
        <v>2.69009e+06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0.098</v>
      </c>
      <c r="F10" s="16" t="s">
        <v>16</v>
      </c>
      <c r="G10" s="17">
        <v>622600</v>
      </c>
      <c r="H10" s="17">
        <f ca="1">ROUND(INDIRECT(ADDRESS(ROW()+(0), COLUMN()+(-3), 1))*INDIRECT(ADDRESS(ROW()+(0), COLUMN()+(-1), 1)), 1)</f>
        <v>61014.8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0.261</v>
      </c>
      <c r="F11" s="16" t="s">
        <v>19</v>
      </c>
      <c r="G11" s="17">
        <v>208239</v>
      </c>
      <c r="H11" s="17">
        <f ca="1">ROUND(INDIRECT(ADDRESS(ROW()+(0), COLUMN()+(-3), 1))*INDIRECT(ADDRESS(ROW()+(0), COLUMN()+(-1), 1)), 1)</f>
        <v>54350.4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0.341</v>
      </c>
      <c r="F12" s="16" t="s">
        <v>22</v>
      </c>
      <c r="G12" s="17">
        <v>7311.9</v>
      </c>
      <c r="H12" s="17">
        <f ca="1">ROUND(INDIRECT(ADDRESS(ROW()+(0), COLUMN()+(-3), 1))*INDIRECT(ADDRESS(ROW()+(0), COLUMN()+(-1), 1)), 1)</f>
        <v>2493.3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0.682</v>
      </c>
      <c r="F13" s="20" t="s">
        <v>25</v>
      </c>
      <c r="G13" s="21">
        <v>5462.4</v>
      </c>
      <c r="H13" s="21">
        <f ca="1">ROUND(INDIRECT(ADDRESS(ROW()+(0), COLUMN()+(-3), 1))*INDIRECT(ADDRESS(ROW()+(0), COLUMN()+(-1), 1)), 1)</f>
        <v>3725.4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2.81167e+06</v>
      </c>
      <c r="H14" s="24">
        <f ca="1">ROUND(INDIRECT(ADDRESS(ROW()+(0), COLUMN()+(-3), 1))*INDIRECT(ADDRESS(ROW()+(0), COLUMN()+(-1), 1))/100, 1)</f>
        <v>56233.4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2.86791e+06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