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<sst xmlns="http://schemas.openxmlformats.org/spreadsheetml/2006/main" count="26" uniqueCount="26">
  <si>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</si>
  <si>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SSB030</t>
  </si>
  <si>
    <t xml:space="preserve">U</t>
  </si>
  <si>
    <t xml:space="preserve">Séparateur de voie.</t>
  </si>
  <si>
    <r>
      <rPr>
        <sz val="8.25"/>
        <color rgb="FF000000"/>
        <rFont val="Arial"/>
        <family val="2"/>
      </rPr>
      <t xml:space="preserve">Séparateur de voie portable type New Jersey de polyéthylène haute densité, de 1,20x0,60x0,40 m, avec capacité de lestage de 150 l, couleur rouge ou blanche, amortissable en 20 utilisations.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</si>
  <si>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</si>
  <si>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</si>
  <si>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</si>
  <si>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</si>
  <si>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</si>
  <si>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</si>
  <si>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mt50bal050a</t>
  </si>
  <si>
    <t xml:space="preserve">Séparateur de voie portable type New Jersey de polyéthylène haute densité, de 1,20x0,60x0,40 m, avec capacité de lestage de 150 l, couleur rouge ou blanche.</t>
  </si>
  <si>
    <t xml:space="preserve">U</t>
  </si>
  <si>
    <t xml:space="preserve">mt08aaa010a</t>
  </si>
  <si>
    <t xml:space="preserve">Eau.</t>
  </si>
  <si>
    <t xml:space="preserve">m³</t>
  </si>
  <si>
    <t xml:space="preserve">mo119</t>
  </si>
  <si>
    <t xml:space="preserve">Compagnon professionnel III/CP2 Sécurité et Santé.</t>
  </si>
  <si>
    <t xml:space="preserve">h</t>
  </si>
  <si>
    <t xml:space="preserve">mo120</t>
  </si>
  <si>
    <t xml:space="preserve">Ouvrier Sécurité et Santé.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</si>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</sst>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8.54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0.05</v>
      </c>
      <c r="E9" s="11" t="s">
        <v>13</v>
      </c>
      <c r="F9" s="13">
        <v>1.2919e+06</v>
      </c>
      <c r="G9" s="13">
        <f ca="1">ROUND(INDIRECT(ADDRESS(ROW()+(0), COLUMN()+(-3), 1))*INDIRECT(ADDRESS(ROW()+(0), COLUMN()+(-1), 1)), 1)</f>
        <v>64595.2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0.08</v>
      </c>
      <c r="E10" s="16" t="s">
        <v>16</v>
      </c>
      <c r="F10" s="17">
        <v>9042.4</v>
      </c>
      <c r="G10" s="17">
        <f ca="1">ROUND(INDIRECT(ADDRESS(ROW()+(0), COLUMN()+(-3), 1))*INDIRECT(ADDRESS(ROW()+(0), COLUMN()+(-1), 1)), 1)</f>
        <v>723.4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0.071</v>
      </c>
      <c r="E11" s="16" t="s">
        <v>19</v>
      </c>
      <c r="F11" s="17">
        <v>7026</v>
      </c>
      <c r="G11" s="17">
        <f ca="1">ROUND(INDIRECT(ADDRESS(ROW()+(0), COLUMN()+(-3), 1))*INDIRECT(ADDRESS(ROW()+(0), COLUMN()+(-1), 1)), 1)</f>
        <v>498.8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0.856</v>
      </c>
      <c r="E12" s="20" t="s">
        <v>22</v>
      </c>
      <c r="F12" s="21">
        <v>5060</v>
      </c>
      <c r="G12" s="21">
        <f ca="1">ROUND(INDIRECT(ADDRESS(ROW()+(0), COLUMN()+(-3), 1))*INDIRECT(ADDRESS(ROW()+(0), COLUMN()+(-1), 1)), 1)</f>
        <v>4331.3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1)</f>
        <v>70148.7</v>
      </c>
      <c r="G13" s="24">
        <f ca="1">ROUND(INDIRECT(ADDRESS(ROW()+(0), COLUMN()+(-3), 1))*INDIRECT(ADDRESS(ROW()+(0), COLUMN()+(-1), 1))/100, 1)</f>
        <v>1403</v>
      </c>
    </row>
    <row r="14" spans="1:7" ht="13.50" thickBot="1" customHeight="1">
      <c r="A14" s="25"/>
      <c r="B14" s="25"/>
      <c r="C14" s="26"/>
      <c r="D14" s="26"/>
      <c r="E14" s="27"/>
      <c r="F14" s="28" t="s">
        <v>25</v>
      </c>
      <c r="G14" s="29">
        <f ca="1">ROUND(SUM(INDIRECT(ADDRESS(ROW()+(-1), COLUMN()+(0), 1)),INDIRECT(ADDRESS(ROW()+(-2), COLUMN()+(0), 1)),INDIRECT(ADDRESS(ROW()+(-3), COLUMN()+(0), 1)),INDIRECT(ADDRESS(ROW()+(-4), COLUMN()+(0), 1)),INDIRECT(ADDRESS(ROW()+(-5), COLUMN()+(0), 1))), 1)</f>
        <v>71551.7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</mergeCells>
  <pageMargins left="0.147638" right="0.147638" top="0.206693" bottom="0.206693" header="0.0" footer="0.0"/>
  <pageSetup paperSize="9" orientation="portrait"/>
  <rowBreaks count="0" manualBreakCount="0">
    </rowBreaks>
</worksheet>
</file>