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<sst xmlns="http://schemas.openxmlformats.org/spreadsheetml/2006/main" count="27" uniqueCount="27">
  <si>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</si>
  <si>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TBL210</t>
  </si>
  <si>
    <t xml:space="preserve">U</t>
  </si>
  <si>
    <t xml:space="preserve">Lavabo en argile réfractaire. Pose sur meuble.</t>
  </si>
  <si>
    <r>
      <rPr>
        <sz val="8.25"/>
        <color rgb="FF000000"/>
        <rFont val="Arial"/>
        <family val="2"/>
      </rPr>
      <t xml:space="preserve">Lavabo, en argile réfractaire, finition thermo-émaillée, couleur blanche, de 600x480x168 mm, avec un orifice pour la robinetterie et trop-plein, avec vanne d'écoulement en laiton chromé, avec siphon bouteille en ABS, finition brillante imitation chrome. Pose sur meuble. Comprend le jeu de fixation. Le prix ne comprend ni le meuble ni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</si>
  <si>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</si>
  <si>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</si>
  <si>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</si>
  <si>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</si>
  <si>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</si>
  <si>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</si>
  <si>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mt30sng050aa</t>
  </si>
  <si>
    <t xml:space="preserve">Lavabo à poser sur un meuble, en argile réfractaire, finition thermo-émaillée, couleur blanche, de 600x480x168 mm, avec un orifice pour la robinetterie et trop-plein.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</si>
  <si>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</si>
  <si>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</si>
  <si>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</si>
  <si>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</si>
  <si>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</si>
  <si>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</si>
  <si>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</si>
  <si>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</si>
  <si>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</si>
  <si>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</si>
  <si>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</si>
  <si>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</si>
  <si>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394.932,6Ar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</si>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</sst>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5.99" customWidth="1"/>
    <col min="4" max="4" width="8.16" customWidth="1"/>
    <col min="5" max="5" width="5.44" customWidth="1"/>
    <col min="6" max="6" width="14.9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1.82751e+06</v>
      </c>
      <c r="G9" s="13">
        <f ca="1">ROUND(INDIRECT(ADDRESS(ROW()+(0), COLUMN()+(-3), 1))*INDIRECT(ADDRESS(ROW()+(0), COLUMN()+(-1), 1)), 1)</f>
        <v>1.82751e+06</v>
      </c>
    </row>
    <row r="10" spans="1:7" ht="24.00" thickBot="1" customHeight="1">
      <c r="A10" s="14" t="s">
        <v>14</v>
      </c>
      <c r="B10" s="14"/>
      <c r="C10" s="14" t="s">
        <v>15</v>
      </c>
      <c r="D10" s="15">
        <v>1</v>
      </c>
      <c r="E10" s="16" t="s">
        <v>16</v>
      </c>
      <c r="F10" s="17">
        <v>399615</v>
      </c>
      <c r="G10" s="17">
        <f ca="1">ROUND(INDIRECT(ADDRESS(ROW()+(0), COLUMN()+(-3), 1))*INDIRECT(ADDRESS(ROW()+(0), COLUMN()+(-1), 1)), 1)</f>
        <v>399615</v>
      </c>
    </row>
    <row r="11" spans="1:7" ht="24.00" thickBot="1" customHeight="1">
      <c r="A11" s="14" t="s">
        <v>17</v>
      </c>
      <c r="B11" s="14"/>
      <c r="C11" s="14" t="s">
        <v>18</v>
      </c>
      <c r="D11" s="15">
        <v>1</v>
      </c>
      <c r="E11" s="16" t="s">
        <v>19</v>
      </c>
      <c r="F11" s="17">
        <v>339046</v>
      </c>
      <c r="G11" s="17">
        <f ca="1">ROUND(INDIRECT(ADDRESS(ROW()+(0), COLUMN()+(-3), 1))*INDIRECT(ADDRESS(ROW()+(0), COLUMN()+(-1), 1)), 1)</f>
        <v>339046</v>
      </c>
    </row>
    <row r="12" spans="1:7" ht="13.50" thickBot="1" customHeight="1">
      <c r="A12" s="14" t="s">
        <v>20</v>
      </c>
      <c r="B12" s="14"/>
      <c r="C12" s="18" t="s">
        <v>21</v>
      </c>
      <c r="D12" s="19">
        <v>2.09</v>
      </c>
      <c r="E12" s="20" t="s">
        <v>22</v>
      </c>
      <c r="F12" s="21">
        <v>7220.6</v>
      </c>
      <c r="G12" s="21">
        <f ca="1">ROUND(INDIRECT(ADDRESS(ROW()+(0), COLUMN()+(-3), 1))*INDIRECT(ADDRESS(ROW()+(0), COLUMN()+(-1), 1)), 1)</f>
        <v>15091.1</v>
      </c>
    </row>
    <row r="13" spans="1:7" ht="13.50" thickBot="1" customHeight="1">
      <c r="A13" s="18"/>
      <c r="B13" s="18"/>
      <c r="C13" s="5" t="s">
        <v>23</v>
      </c>
      <c r="D13" s="22">
        <v>2</v>
      </c>
      <c r="E13" s="23" t="s">
        <v>24</v>
      </c>
      <c r="F13" s="24">
        <f ca="1">ROUND(SUM(INDIRECT(ADDRESS(ROW()+(-1), COLUMN()+(1), 1)),INDIRECT(ADDRESS(ROW()+(-2), COLUMN()+(1), 1)),INDIRECT(ADDRESS(ROW()+(-3), COLUMN()+(1), 1)),INDIRECT(ADDRESS(ROW()+(-4), COLUMN()+(1), 1))), 1)</f>
        <v>2.58126e+06</v>
      </c>
      <c r="G13" s="24">
        <f ca="1">ROUND(INDIRECT(ADDRESS(ROW()+(0), COLUMN()+(-3), 1))*INDIRECT(ADDRESS(ROW()+(0), COLUMN()+(-1), 1))/100, 1)</f>
        <v>51625.2</v>
      </c>
    </row>
    <row r="14" spans="1:7" ht="13.50" thickBot="1" customHeight="1">
      <c r="A14" s="25" t="s">
        <v>25</v>
      </c>
      <c r="B14" s="25"/>
      <c r="C14" s="26"/>
      <c r="D14" s="26"/>
      <c r="E14" s="27"/>
      <c r="F14" s="25" t="s">
        <v>26</v>
      </c>
      <c r="G14" s="28">
        <f ca="1">ROUND(SUM(INDIRECT(ADDRESS(ROW()+(-1), COLUMN()+(0), 1)),INDIRECT(ADDRESS(ROW()+(-2), COLUMN()+(0), 1)),INDIRECT(ADDRESS(ROW()+(-3), COLUMN()+(0), 1)),INDIRECT(ADDRESS(ROW()+(-4), COLUMN()+(0), 1)),INDIRECT(ADDRESS(ROW()+(-5), COLUMN()+(0), 1))), 1)</f>
        <v>2.63288e+06</v>
      </c>
    </row>
  </sheetData>
  <mergeCells count="10">
    <mergeCell ref="A1:G1"/>
    <mergeCell ref="C3:G3"/>
    <mergeCell ref="A5:G5"/>
    <mergeCell ref="A8:B8"/>
    <mergeCell ref="A9:B9"/>
    <mergeCell ref="A10:B10"/>
    <mergeCell ref="A11:B11"/>
    <mergeCell ref="A12:B12"/>
    <mergeCell ref="A13:B13"/>
    <mergeCell ref="A14:D14"/>
  </mergeCells>
  <pageMargins left="0.147638" right="0.147638" top="0.206693" bottom="0.206693" header="0.0" footer="0.0"/>
  <pageSetup paperSize="9" orientation="portrait"/>
  <rowBreaks count="0" manualBreakCount="0">
    </rowBreaks>
</worksheet>
</file>