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<sst xmlns="http://schemas.openxmlformats.org/spreadsheetml/2006/main" count="36" uniqueCount="36">
  <si>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</si>
  <si>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TBQ040</t>
  </si>
  <si>
    <t xml:space="preserve">U</t>
  </si>
  <si>
    <t xml:space="preserve">WC avec réservoir bas.</t>
  </si>
  <si>
    <r>
      <rPr>
        <sz val="8.25"/>
        <color rgb="FF000000"/>
        <rFont val="Arial"/>
        <family val="2"/>
      </rPr>
      <t xml:space="preserve">Cuvette de WC à réservoir bas, avec sortie pour connexion horizontale, siège élevé et fixation visible, en porcelaine sanitaire, finition thermo-émaillée, couleur blanche, de 360x670x460 mm, avec bride, avec chasse d'eau de WC, à rinçage double touche, avec arrivée d'eau par le bas, en porcelaine sanitaire, finition thermo-émaillée, couleur blanche et avec lunette et abattant de WC, en Duroplast, couleur blanche.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</si>
  <si>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</si>
  <si>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</si>
  <si>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</si>
  <si>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</si>
  <si>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</si>
  <si>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</si>
  <si>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mt30sfg130d</t>
  </si>
  <si>
    <t xml:space="preserve">Cuvette de WC à réservoir bas, avec sortie pour connexion horizontale, siège élevé et fixation visible, en porcelaine sanitaire, finition thermo-émaillée, couleur blanche, de 360x670x460 mm, avec bride, selon NF EN 997, avec les éléments de fixation.</t>
  </si>
  <si>
    <t xml:space="preserve">U</t>
  </si>
  <si>
    <t xml:space="preserve">mt30seg131a</t>
  </si>
  <si>
    <t xml:space="preserve">Chasse d'eau de WC, à rinçage double touche, avec arrivée d'eau par le bas, en porcelaine sanitaire, finition thermo-émaillée, couleur blanche, de 365x163x380 mm, avec jeu de mécanismes de rinçage double touche de 6-4 litres, réglable jusqu'à 6-3 litres, selon NF EN 997.</t>
  </si>
  <si>
    <t xml:space="preserve">U</t>
  </si>
  <si>
    <t xml:space="preserve">mt30sfg111a</t>
  </si>
  <si>
    <t xml:space="preserve">Lunette et abattant de WC, en Duroplast, couleur blanche.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</si>
  <si>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</si>
  <si>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</si>
  <si>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</si>
  <si>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</si>
  <si>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</si>
  <si>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</si>
  <si>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</si>
  <si>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</si>
  <si>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</si>
  <si>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</si>
  <si>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</si>
  <si>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</si>
  <si>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</si>
  <si>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</si>
  <si>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</si>
  <si>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1.647.499,1Ar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</si>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</sst>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1.75023e+06</v>
      </c>
      <c r="G9" s="13">
        <f ca="1">ROUND(INDIRECT(ADDRESS(ROW()+(0), COLUMN()+(-3), 1))*INDIRECT(ADDRESS(ROW()+(0), COLUMN()+(-1), 1)), 1)</f>
        <v>1.75023e+06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686446</v>
      </c>
      <c r="G10" s="17">
        <f ca="1">ROUND(INDIRECT(ADDRESS(ROW()+(0), COLUMN()+(-3), 1))*INDIRECT(ADDRESS(ROW()+(0), COLUMN()+(-1), 1)), 1)</f>
        <v>686446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760243</v>
      </c>
      <c r="G11" s="17">
        <f ca="1">ROUND(INDIRECT(ADDRESS(ROW()+(0), COLUMN()+(-3), 1))*INDIRECT(ADDRESS(ROW()+(0), COLUMN()+(-1), 1)), 1)</f>
        <v>760243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166512</v>
      </c>
      <c r="G12" s="17">
        <f ca="1">ROUND(INDIRECT(ADDRESS(ROW()+(0), COLUMN()+(-3), 1))*INDIRECT(ADDRESS(ROW()+(0), COLUMN()+(-1), 1)), 1)</f>
        <v>166512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57418</v>
      </c>
      <c r="G13" s="17">
        <f ca="1">ROUND(INDIRECT(ADDRESS(ROW()+(0), COLUMN()+(-3), 1))*INDIRECT(ADDRESS(ROW()+(0), COLUMN()+(-1), 1)), 1)</f>
        <v>57418</v>
      </c>
    </row>
    <row r="14" spans="1:7" ht="24.00" thickBot="1" customHeight="1">
      <c r="A14" s="14" t="s">
        <v>26</v>
      </c>
      <c r="B14" s="14"/>
      <c r="C14" s="14" t="s">
        <v>27</v>
      </c>
      <c r="D14" s="15">
        <v>0.012</v>
      </c>
      <c r="E14" s="16" t="s">
        <v>28</v>
      </c>
      <c r="F14" s="17">
        <v>53829.4</v>
      </c>
      <c r="G14" s="17">
        <f ca="1">ROUND(INDIRECT(ADDRESS(ROW()+(0), COLUMN()+(-3), 1))*INDIRECT(ADDRESS(ROW()+(0), COLUMN()+(-1), 1)), 1)</f>
        <v>646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2.09</v>
      </c>
      <c r="E15" s="20" t="s">
        <v>31</v>
      </c>
      <c r="F15" s="21">
        <v>7220.6</v>
      </c>
      <c r="G15" s="21">
        <f ca="1">ROUND(INDIRECT(ADDRESS(ROW()+(0), COLUMN()+(-3), 1))*INDIRECT(ADDRESS(ROW()+(0), COLUMN()+(-1), 1)), 1)</f>
        <v>15091.1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3.43659e+06</v>
      </c>
      <c r="G16" s="24">
        <f ca="1">ROUND(INDIRECT(ADDRESS(ROW()+(0), COLUMN()+(-3), 1))*INDIRECT(ADDRESS(ROW()+(0), COLUMN()+(-1), 1))/100, 1)</f>
        <v>68731.7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3.50532e+06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