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<sst xmlns="http://schemas.openxmlformats.org/spreadsheetml/2006/main" count="42" uniqueCount="42">
  <si>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</si>
  <si>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TBS020</t>
  </si>
  <si>
    <t xml:space="preserve">U</t>
  </si>
  <si>
    <t xml:space="preserve">Ensemble d'appareils sanitaires, "ROCA".</t>
  </si>
  <si>
    <r>
      <rPr>
        <sz val="8.25"/>
        <color rgb="FF000000"/>
        <rFont val="Arial"/>
        <family val="2"/>
      </rPr>
      <t xml:space="preserve">Ensemble d'appareils sanitaires pour toilettes constitué de: lavabo mural, en porcelaine sanitaire, modèle Veranda "ROCA", couleur Blanco, de 1000x520 mm, avec jeu de fixation; cuvette de WC à réservoir bas, en porcelaine sanitaire, modèle Veranda "ROCA", couleur Blanco, de 390x695x800 mm, avec coude d'évacuation et jeu de fixation, avec chasse d'eau de WC, à rinçage double touche, de 420x200x480 mm, lunette et abattant de WC, à chute amortie.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</si>
  <si>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</si>
  <si>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</si>
  <si>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</si>
  <si>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</si>
  <si>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</si>
  <si>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</si>
  <si>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mt30snr010fb</t>
  </si>
  <si>
    <t xml:space="preserve">Lavabo mural, en porcelaine sanitaire, modèle Veranda "ROCA", couleur Blanco, de 1000x520 mm, avec jeu de fixation.</t>
  </si>
  <si>
    <t xml:space="preserve">U</t>
  </si>
  <si>
    <t xml:space="preserve">mt30snr020a</t>
  </si>
  <si>
    <t xml:space="preserve">Cuvette de WC à réservoir bas, en porcelaine sanitaire, modèle Veranda "ROCA", couleur Blanco, de 390x695x800 mm, avec coude d'évacuation et jeu de fixation, selon NF EN 997.</t>
  </si>
  <si>
    <t xml:space="preserve">U</t>
  </si>
  <si>
    <t xml:space="preserve">mt30snr021a</t>
  </si>
  <si>
    <t xml:space="preserve">Chasse d'eau de WC, à rinçage double touche, en porcelaine sanitaire, modèle Veranda "ROCA", couleur Blanco, de 420x200x480 mm, avec mécanisme de rinçage de 3/6 litres, couvercle et mécanisme d'appui à bouton, selon NF EN 997.</t>
  </si>
  <si>
    <t xml:space="preserve">U</t>
  </si>
  <si>
    <t xml:space="preserve">mt30snr022a</t>
  </si>
  <si>
    <t xml:space="preserve">Lunette et abattant de WC, à chute amortie, modèle Veranda "ROCA", couleur Blanco.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</si>
  <si>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</si>
  <si>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</si>
  <si>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</si>
  <si>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</si>
  <si>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</si>
  <si>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</si>
  <si>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</si>
  <si>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</si>
  <si>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</si>
  <si>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</si>
  <si>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</si>
  <si>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</si>
  <si>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</si>
  <si>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</si>
  <si>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</si>
  <si>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</si>
  <si>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</si>
  <si>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</si>
  <si>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5.631.088,0Ar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</si>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</sst>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3.4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3.13502e+06</v>
      </c>
      <c r="H9" s="13">
        <f ca="1">ROUND(INDIRECT(ADDRESS(ROW()+(0), COLUMN()+(-3), 1))*INDIRECT(ADDRESS(ROW()+(0), COLUMN()+(-1), 1)), 1)</f>
        <v>3.13502e+06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4.0695e+06</v>
      </c>
      <c r="H10" s="17">
        <f ca="1">ROUND(INDIRECT(ADDRESS(ROW()+(0), COLUMN()+(-3), 1))*INDIRECT(ADDRESS(ROW()+(0), COLUMN()+(-1), 1)), 1)</f>
        <v>4.0695e+06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3.30584e+06</v>
      </c>
      <c r="H11" s="17">
        <f ca="1">ROUND(INDIRECT(ADDRESS(ROW()+(0), COLUMN()+(-3), 1))*INDIRECT(ADDRESS(ROW()+(0), COLUMN()+(-1), 1)), 1)</f>
        <v>3.30584e+06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1.07515e+06</v>
      </c>
      <c r="H12" s="17">
        <f ca="1">ROUND(INDIRECT(ADDRESS(ROW()+(0), COLUMN()+(-3), 1))*INDIRECT(ADDRESS(ROW()+(0), COLUMN()+(-1), 1)), 1)</f>
        <v>1.07515e+06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78600.2</v>
      </c>
      <c r="H13" s="17">
        <f ca="1">ROUND(INDIRECT(ADDRESS(ROW()+(0), COLUMN()+(-3), 1))*INDIRECT(ADDRESS(ROW()+(0), COLUMN()+(-1), 1)), 1)</f>
        <v>78600.2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57418</v>
      </c>
      <c r="H14" s="17">
        <f ca="1">ROUND(INDIRECT(ADDRESS(ROW()+(0), COLUMN()+(-3), 1))*INDIRECT(ADDRESS(ROW()+(0), COLUMN()+(-1), 1)), 1)</f>
        <v>57418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0.024</v>
      </c>
      <c r="F15" s="16" t="s">
        <v>31</v>
      </c>
      <c r="G15" s="17">
        <v>53829.4</v>
      </c>
      <c r="H15" s="17">
        <f ca="1">ROUND(INDIRECT(ADDRESS(ROW()+(0), COLUMN()+(-3), 1))*INDIRECT(ADDRESS(ROW()+(0), COLUMN()+(-1), 1)), 1)</f>
        <v>1291.9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2.174</v>
      </c>
      <c r="F16" s="16" t="s">
        <v>34</v>
      </c>
      <c r="G16" s="17">
        <v>7220.6</v>
      </c>
      <c r="H16" s="17">
        <f ca="1">ROUND(INDIRECT(ADDRESS(ROW()+(0), COLUMN()+(-3), 1))*INDIRECT(ADDRESS(ROW()+(0), COLUMN()+(-1), 1)), 1)</f>
        <v>15697.6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1.449</v>
      </c>
      <c r="F17" s="20" t="s">
        <v>37</v>
      </c>
      <c r="G17" s="21">
        <v>5242.2</v>
      </c>
      <c r="H17" s="21">
        <f ca="1">ROUND(INDIRECT(ADDRESS(ROW()+(0), COLUMN()+(-3), 1))*INDIRECT(ADDRESS(ROW()+(0), COLUMN()+(-1), 1)), 1)</f>
        <v>7595.9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1.17461e+07</v>
      </c>
      <c r="H18" s="24">
        <f ca="1">ROUND(INDIRECT(ADDRESS(ROW()+(0), COLUMN()+(-3), 1))*INDIRECT(ADDRESS(ROW()+(0), COLUMN()+(-1), 1))/100, 1)</f>
        <v>234922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1.1981e+07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