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<sst xmlns="http://schemas.openxmlformats.org/spreadsheetml/2006/main" count="24" uniqueCount="24">
  <si>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</si>
  <si>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TBW170</t>
  </si>
  <si>
    <t xml:space="preserve">U</t>
  </si>
  <si>
    <t xml:space="preserve">Urinoir en porcelaine sanitaire, fonctionnement sans eau.</t>
  </si>
  <si>
    <r>
      <rPr>
        <sz val="8.25"/>
        <color rgb="FF000000"/>
        <rFont val="Arial"/>
        <family val="2"/>
      </rPr>
      <t xml:space="preserve">Urinoir en porcelaine sanitaire, fonctionnement sans eau, avec évacuation visible, système de blocage des mauvaises odeurs, couleur blanche, de 390x300x240 mm. Comprend grille d'évacuation et jeu de fixation et le silicone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</si>
  <si>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</si>
  <si>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</si>
  <si>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</si>
  <si>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</si>
  <si>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</si>
  <si>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</si>
  <si>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mt30uap010aa</t>
  </si>
  <si>
    <t xml:space="preserve">Urinoir en porcelaine sanitaire, fonctionnement sans eau, avec évacuation visible, système de blocage des mauvaises odeurs, couleur blanche, de 390x300x240 mm; y compris grille d'évacuation et jeu de fixation.</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</si>
  <si>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</si>
  <si>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</si>
  <si>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</si>
  <si>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</si>
  <si>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</si>
  <si>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</si>
  <si>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</si>
  <si>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</si>
  <si>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</si>
  <si>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1.945.030,6Ar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</si>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</sst>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93" customWidth="1"/>
    <col min="3" max="3" width="75.48" customWidth="1"/>
    <col min="4" max="4" width="8.16" customWidth="1"/>
    <col min="5" max="5" width="5.44" customWidth="1"/>
    <col min="6" max="6" width="14.96" customWidth="1"/>
    <col min="7" max="7" width="11.05"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4.04349e+06</v>
      </c>
      <c r="G9" s="13">
        <f ca="1">ROUND(INDIRECT(ADDRESS(ROW()+(0), COLUMN()+(-3), 1))*INDIRECT(ADDRESS(ROW()+(0), COLUMN()+(-1), 1)), 1)</f>
        <v>4.04349e+06</v>
      </c>
    </row>
    <row r="10" spans="1:7" ht="24.00" thickBot="1" customHeight="1">
      <c r="A10" s="14" t="s">
        <v>14</v>
      </c>
      <c r="B10" s="14"/>
      <c r="C10" s="14" t="s">
        <v>15</v>
      </c>
      <c r="D10" s="15">
        <v>0.012</v>
      </c>
      <c r="E10" s="16" t="s">
        <v>16</v>
      </c>
      <c r="F10" s="17">
        <v>53829.4</v>
      </c>
      <c r="G10" s="17">
        <f ca="1">ROUND(INDIRECT(ADDRESS(ROW()+(0), COLUMN()+(-3), 1))*INDIRECT(ADDRESS(ROW()+(0), COLUMN()+(-1), 1)), 1)</f>
        <v>646</v>
      </c>
    </row>
    <row r="11" spans="1:7" ht="13.50" thickBot="1" customHeight="1">
      <c r="A11" s="14" t="s">
        <v>17</v>
      </c>
      <c r="B11" s="14"/>
      <c r="C11" s="18" t="s">
        <v>18</v>
      </c>
      <c r="D11" s="19">
        <v>1.812</v>
      </c>
      <c r="E11" s="20" t="s">
        <v>19</v>
      </c>
      <c r="F11" s="21">
        <v>7220.6</v>
      </c>
      <c r="G11" s="21">
        <f ca="1">ROUND(INDIRECT(ADDRESS(ROW()+(0), COLUMN()+(-3), 1))*INDIRECT(ADDRESS(ROW()+(0), COLUMN()+(-1), 1)), 1)</f>
        <v>13083.8</v>
      </c>
    </row>
    <row r="12" spans="1:7" ht="13.50" thickBot="1" customHeight="1">
      <c r="A12" s="18"/>
      <c r="B12" s="18"/>
      <c r="C12" s="5" t="s">
        <v>20</v>
      </c>
      <c r="D12" s="22">
        <v>2</v>
      </c>
      <c r="E12" s="23" t="s">
        <v>21</v>
      </c>
      <c r="F12" s="24">
        <f ca="1">ROUND(SUM(INDIRECT(ADDRESS(ROW()+(-1), COLUMN()+(1), 1)),INDIRECT(ADDRESS(ROW()+(-2), COLUMN()+(1), 1)),INDIRECT(ADDRESS(ROW()+(-3), COLUMN()+(1), 1))), 1)</f>
        <v>4.05722e+06</v>
      </c>
      <c r="G12" s="24">
        <f ca="1">ROUND(INDIRECT(ADDRESS(ROW()+(0), COLUMN()+(-3), 1))*INDIRECT(ADDRESS(ROW()+(0), COLUMN()+(-1), 1))/100, 1)</f>
        <v>81144.4</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1)</f>
        <v>4.13836e+06</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