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<sst xmlns="http://schemas.openxmlformats.org/spreadsheetml/2006/main" count="27" uniqueCount="27">
  <si>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</si>
  <si>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TCB030</t>
  </si>
  <si>
    <t xml:space="preserve">U</t>
  </si>
  <si>
    <t xml:space="preserve">Chaudière pour la combustion de granulés.</t>
  </si>
  <si>
    <r>
      <rPr>
        <sz val="8.25"/>
        <color rgb="FF000000"/>
        <rFont val="Arial"/>
        <family val="2"/>
      </rPr>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</si>
  <si>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</si>
  <si>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</si>
  <si>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</si>
  <si>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</si>
  <si>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</si>
  <si>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</si>
  <si>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mt38cbh012a</t>
  </si>
  <si>
    <t xml:space="preserve">Chaudière pour la combustion de granulés, puissance nominale de 4,8 à 16 kW, avec corps en acier soudé et testé à pression, de 1130x590x865 mm, isolation intérieure, chambre de combustion avec système automatique de nettoyage du brûleur par grille basculante, échangeur de chaleur à tubes verticaux avec mécanisme de nettoyage automatique, système d'extraction des fumées avec régulation de vitesse, caisse pour la récupération des cendres du module de combustion, utilisation de la chaleur résiduelle, équipement de nettoyage, contrôle de la combustion par sonde intégrée, système de commande intégré avec écran tactile, pour le contrôle de la combustion et du ballon d'E.C.S.</t>
  </si>
  <si>
    <t xml:space="preserve">U</t>
  </si>
  <si>
    <t xml:space="preserve">mt38cbh100a</t>
  </si>
  <si>
    <t xml:space="preserve">Mise en marche et formation au maniement de chaudière à biomasse.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</si>
  <si>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</si>
  <si>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</si>
  <si>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</si>
  <si>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</si>
  <si>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</si>
  <si>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</si>
  <si>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</si>
  <si>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</si>
  <si>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</si>
  <si>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28.847.468,1Ar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</si>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</sst>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6.03492e+07</v>
      </c>
      <c r="H9" s="13">
        <f ca="1">ROUND(INDIRECT(ADDRESS(ROW()+(0), COLUMN()+(-3), 1))*INDIRECT(ADDRESS(ROW()+(0), COLUMN()+(-1), 1)), 1)</f>
        <v>6.03492e+07</v>
      </c>
    </row>
    <row r="10" spans="1:8" ht="13.50" thickBot="1" customHeight="1">
      <c r="A10" s="14" t="s">
        <v>14</v>
      </c>
      <c r="B10" s="14"/>
      <c r="C10" s="14" t="s">
        <v>15</v>
      </c>
      <c r="D10" s="14"/>
      <c r="E10" s="15">
        <v>1</v>
      </c>
      <c r="F10" s="16" t="s">
        <v>16</v>
      </c>
      <c r="G10" s="17">
        <v>2.44924e+06</v>
      </c>
      <c r="H10" s="17">
        <f ca="1">ROUND(INDIRECT(ADDRESS(ROW()+(0), COLUMN()+(-3), 1))*INDIRECT(ADDRESS(ROW()+(0), COLUMN()+(-1), 1)), 1)</f>
        <v>2.44924e+06</v>
      </c>
    </row>
    <row r="11" spans="1:8" ht="13.50" thickBot="1" customHeight="1">
      <c r="A11" s="14" t="s">
        <v>17</v>
      </c>
      <c r="B11" s="14"/>
      <c r="C11" s="14" t="s">
        <v>18</v>
      </c>
      <c r="D11" s="14"/>
      <c r="E11" s="15">
        <v>4.021</v>
      </c>
      <c r="F11" s="16" t="s">
        <v>19</v>
      </c>
      <c r="G11" s="17">
        <v>7220.6</v>
      </c>
      <c r="H11" s="17">
        <f ca="1">ROUND(INDIRECT(ADDRESS(ROW()+(0), COLUMN()+(-3), 1))*INDIRECT(ADDRESS(ROW()+(0), COLUMN()+(-1), 1)), 1)</f>
        <v>29034.1</v>
      </c>
    </row>
    <row r="12" spans="1:8" ht="13.50" thickBot="1" customHeight="1">
      <c r="A12" s="14" t="s">
        <v>20</v>
      </c>
      <c r="B12" s="14"/>
      <c r="C12" s="18" t="s">
        <v>21</v>
      </c>
      <c r="D12" s="18"/>
      <c r="E12" s="19">
        <v>4.021</v>
      </c>
      <c r="F12" s="20" t="s">
        <v>22</v>
      </c>
      <c r="G12" s="21">
        <v>5242.2</v>
      </c>
      <c r="H12" s="21">
        <f ca="1">ROUND(INDIRECT(ADDRESS(ROW()+(0), COLUMN()+(-3), 1))*INDIRECT(ADDRESS(ROW()+(0), COLUMN()+(-1), 1)), 1)</f>
        <v>21078.8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6.28485e+07</v>
      </c>
      <c r="H13" s="24">
        <f ca="1">ROUND(INDIRECT(ADDRESS(ROW()+(0), COLUMN()+(-3), 1))*INDIRECT(ADDRESS(ROW()+(0), COLUMN()+(-1), 1))/100, 1)</f>
        <v>1.25697e+06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6.41055e+07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