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<sst xmlns="http://schemas.openxmlformats.org/spreadsheetml/2006/main" count="33" uniqueCount="33">
  <si>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</si>
  <si>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TCE250</t>
  </si>
  <si>
    <t xml:space="preserve">U</t>
  </si>
  <si>
    <t xml:space="preserve">Vanne pour radiateur.</t>
  </si>
  <si>
    <r>
      <rPr>
        <sz val="8.25"/>
        <color rgb="FF000000"/>
        <rFont val="Arial"/>
        <family val="2"/>
      </rPr>
      <t xml:space="preserve">Vanne thermostatisable pour radiateur, à soupape, d'équerre, avec connexion filetée de 24x19 mm compatible avec des adaptateurs pour tubes multicouche et connexion de 1/2" de diamètre avec le radiateur, avec corps en laiton, tige en acier inoxydable, garnitures en EPDM/HPF et commande manuelle en ABS, avec adaptateur pour assemblage à compression d'un tube de 14 mm de diamètre et 2 mm d'épaisseur avec filet 24x19 mm, tête thermostatique, avec limiteur d'échelle, pour la régulation de l'ouverture d'un robinet pour radiateur. Comprend les éléments de montage et les accessoires nécessaires à son bon fonctionnement.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</si>
  <si>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</si>
  <si>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</si>
  <si>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</si>
  <si>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</si>
  <si>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</si>
  <si>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</si>
  <si>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mt38alb510a</t>
  </si>
  <si>
    <t xml:space="preserve">Vanne thermostatisable pour radiateur, à soupape, d'équerre, avec connexion filetée de 24x19 mm compatible avec des adaptateurs pour tubes multicouche et connexion de 1/2" de diamètre avec le radiateur, avec corps en laiton, tige en acier inoxydable, garnitures en EPDM/HPF et commande manuelle en ABS.</t>
  </si>
  <si>
    <t xml:space="preserve">U</t>
  </si>
  <si>
    <t xml:space="preserve">mt38alb500a</t>
  </si>
  <si>
    <t xml:space="preserve">Adaptateur pour assemblage à compression d'un tube de 14 mm de diamètre et 2 mm d'épaisseur avec filet 24x19 mm.</t>
  </si>
  <si>
    <t xml:space="preserve">U</t>
  </si>
  <si>
    <t xml:space="preserve">mt38alb511a</t>
  </si>
  <si>
    <t xml:space="preserve">Tête thermostatique, avec limiteur d'échelle, pour la régulation de l'ouverture d'un robinet pour radiateur.</t>
  </si>
  <si>
    <t xml:space="preserve">U</t>
  </si>
  <si>
    <t xml:space="preserve">mt38www012</t>
  </si>
  <si>
    <t xml:space="preserve">Matériel auxiliaire pour installation de chauffage et d'E.C.S.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</si>
  <si>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</si>
  <si>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</si>
  <si>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</si>
  <si>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</si>
  <si>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</si>
  <si>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</si>
  <si>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</si>
  <si>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</si>
  <si>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</si>
  <si>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74.115,7Ar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</si>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</sst>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7.52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90509.8</v>
      </c>
      <c r="G9" s="13">
        <f ca="1">ROUND(INDIRECT(ADDRESS(ROW()+(0), COLUMN()+(-3), 1))*INDIRECT(ADDRESS(ROW()+(0), COLUMN()+(-1), 1)), 1)</f>
        <v>90509.8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27256.4</v>
      </c>
      <c r="G10" s="17">
        <f ca="1">ROUND(INDIRECT(ADDRESS(ROW()+(0), COLUMN()+(-3), 1))*INDIRECT(ADDRESS(ROW()+(0), COLUMN()+(-1), 1)), 1)</f>
        <v>27256.4</v>
      </c>
    </row>
    <row r="11" spans="1:7" ht="24.0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138578</v>
      </c>
      <c r="G11" s="17">
        <f ca="1">ROUND(INDIRECT(ADDRESS(ROW()+(0), COLUMN()+(-3), 1))*INDIRECT(ADDRESS(ROW()+(0), COLUMN()+(-1), 1)), 1)</f>
        <v>138578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0.1</v>
      </c>
      <c r="E12" s="16" t="s">
        <v>22</v>
      </c>
      <c r="F12" s="17">
        <v>15072.2</v>
      </c>
      <c r="G12" s="17">
        <f ca="1">ROUND(INDIRECT(ADDRESS(ROW()+(0), COLUMN()+(-3), 1))*INDIRECT(ADDRESS(ROW()+(0), COLUMN()+(-1), 1)), 1)</f>
        <v>1507.2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0.133</v>
      </c>
      <c r="E13" s="16" t="s">
        <v>25</v>
      </c>
      <c r="F13" s="17">
        <v>7220.6</v>
      </c>
      <c r="G13" s="17">
        <f ca="1">ROUND(INDIRECT(ADDRESS(ROW()+(0), COLUMN()+(-3), 1))*INDIRECT(ADDRESS(ROW()+(0), COLUMN()+(-1), 1)), 1)</f>
        <v>960.3</v>
      </c>
    </row>
    <row r="14" spans="1:7" ht="13.50" thickBot="1" customHeight="1">
      <c r="A14" s="14" t="s">
        <v>26</v>
      </c>
      <c r="B14" s="14"/>
      <c r="C14" s="18" t="s">
        <v>27</v>
      </c>
      <c r="D14" s="19">
        <v>0.133</v>
      </c>
      <c r="E14" s="20" t="s">
        <v>28</v>
      </c>
      <c r="F14" s="21">
        <v>5242.2</v>
      </c>
      <c r="G14" s="21">
        <f ca="1">ROUND(INDIRECT(ADDRESS(ROW()+(0), COLUMN()+(-3), 1))*INDIRECT(ADDRESS(ROW()+(0), COLUMN()+(-1), 1)), 1)</f>
        <v>697.2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1)</f>
        <v>259509</v>
      </c>
      <c r="G15" s="24">
        <f ca="1">ROUND(INDIRECT(ADDRESS(ROW()+(0), COLUMN()+(-3), 1))*INDIRECT(ADDRESS(ROW()+(0), COLUMN()+(-1), 1))/100, 1)</f>
        <v>5190.2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1)</f>
        <v>264699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