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<sst xmlns="http://schemas.openxmlformats.org/spreadsheetml/2006/main" count="33" uniqueCount="33">
  <si>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</si>
  <si>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TCG020</t>
  </si>
  <si>
    <t xml:space="preserve">U</t>
  </si>
  <si>
    <t xml:space="preserve">Chauffe-eau gaz à accumulation, à condensation.</t>
  </si>
  <si>
    <r>
      <rPr>
        <sz val="8.25"/>
        <color rgb="FF000000"/>
        <rFont val="Arial"/>
        <family val="2"/>
      </rPr>
      <t xml:space="preserve">Chauffe-eau gaz à accumulation naturelle, à condensation, pour le service d'E.C.S., de sol, chambre de combustion étanche et tirage forcé, capacité utile 129 l, diamètre 560 mm, hauteur 1270 mm, puissance utile 36 kW, brûleur de prémélange avec faible émission de NOx, allumeur électronique, tonneau en acier inoxydable, isolation thermique de 50 mm d'épaisseur de mousse de polyuréthane sans CFC, panneau de contrôle avec diagnostic digital de la température et de l'état, vanne de vidange et groupe de sécurité, sans inclure le conduit pour l'évacuation des produits de la combustion. Comprend le support et les ancrages de fixation verticale, les vannes à sphère, vanne de sécurité et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</si>
  <si>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</si>
  <si>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</si>
  <si>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</si>
  <si>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</si>
  <si>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</si>
  <si>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</si>
  <si>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mt38agc060a</t>
  </si>
  <si>
    <t xml:space="preserve">Chauffe-eau gaz à accumulation naturelle, à condensation, pour le service d'E.C.S., de sol, chambre de combustion étanche et tirage forcé, capacité utile 129 l, diamètre 560 mm, hauteur 1270 mm, puissance utile 36 kW, brûleur de prémélange avec faible émission de NOx, allumeur électronique, tonneau en acier inoxydable, isolation thermique de 50 mm d'épaisseur de mousse de polyuréthane sans CFC, panneau de contrôle avec diagnostic digital de la température et de l'état, vanne de vidange et groupe de sécurité.</t>
  </si>
  <si>
    <t xml:space="preserve">U</t>
  </si>
  <si>
    <t xml:space="preserve">mt37sve010d</t>
  </si>
  <si>
    <t xml:space="preserve">Vanne à sphère en laiton nickelé à visser de 1".</t>
  </si>
  <si>
    <t xml:space="preserve">U</t>
  </si>
  <si>
    <t xml:space="preserve">mt37svs010c</t>
  </si>
  <si>
    <t xml:space="preserve">Vanne de sécurité, en laiton, avec filet de 1/2" de diamètre, réglé à 6 bar de pression.</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</si>
  <si>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</si>
  <si>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</si>
  <si>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</si>
  <si>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</si>
  <si>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</si>
  <si>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</si>
  <si>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</si>
  <si>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</si>
  <si>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</si>
  <si>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</si>
  <si>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</si>
  <si>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</si>
  <si>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38.094.303,7Ar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</si>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</sst>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3.90268e+07</v>
      </c>
      <c r="G9" s="13">
        <f ca="1">ROUND(INDIRECT(ADDRESS(ROW()+(0), COLUMN()+(-3), 1))*INDIRECT(ADDRESS(ROW()+(0), COLUMN()+(-1), 1)), 1)</f>
        <v>3.90268e+07</v>
      </c>
    </row>
    <row r="10" spans="1:7" ht="13.50" thickBot="1" customHeight="1">
      <c r="A10" s="14" t="s">
        <v>14</v>
      </c>
      <c r="B10" s="14"/>
      <c r="C10" s="14" t="s">
        <v>15</v>
      </c>
      <c r="D10" s="15">
        <v>2</v>
      </c>
      <c r="E10" s="16" t="s">
        <v>16</v>
      </c>
      <c r="F10" s="17">
        <v>87233</v>
      </c>
      <c r="G10" s="17">
        <f ca="1">ROUND(INDIRECT(ADDRESS(ROW()+(0), COLUMN()+(-3), 1))*INDIRECT(ADDRESS(ROW()+(0), COLUMN()+(-1), 1)), 1)</f>
        <v>174466</v>
      </c>
    </row>
    <row r="11" spans="1:7" ht="13.50" thickBot="1" customHeight="1">
      <c r="A11" s="14" t="s">
        <v>17</v>
      </c>
      <c r="B11" s="14"/>
      <c r="C11" s="14" t="s">
        <v>18</v>
      </c>
      <c r="D11" s="15">
        <v>1</v>
      </c>
      <c r="E11" s="16" t="s">
        <v>19</v>
      </c>
      <c r="F11" s="17">
        <v>31746.4</v>
      </c>
      <c r="G11" s="17">
        <f ca="1">ROUND(INDIRECT(ADDRESS(ROW()+(0), COLUMN()+(-3), 1))*INDIRECT(ADDRESS(ROW()+(0), COLUMN()+(-1), 1)), 1)</f>
        <v>31746.4</v>
      </c>
    </row>
    <row r="12" spans="1:7" ht="13.50" thickBot="1" customHeight="1">
      <c r="A12" s="14" t="s">
        <v>20</v>
      </c>
      <c r="B12" s="14"/>
      <c r="C12" s="14" t="s">
        <v>21</v>
      </c>
      <c r="D12" s="15">
        <v>1</v>
      </c>
      <c r="E12" s="16" t="s">
        <v>22</v>
      </c>
      <c r="F12" s="17">
        <v>10407</v>
      </c>
      <c r="G12" s="17">
        <f ca="1">ROUND(INDIRECT(ADDRESS(ROW()+(0), COLUMN()+(-3), 1))*INDIRECT(ADDRESS(ROW()+(0), COLUMN()+(-1), 1)), 1)</f>
        <v>10407</v>
      </c>
    </row>
    <row r="13" spans="1:7" ht="13.50" thickBot="1" customHeight="1">
      <c r="A13" s="14" t="s">
        <v>23</v>
      </c>
      <c r="B13" s="14"/>
      <c r="C13" s="14" t="s">
        <v>24</v>
      </c>
      <c r="D13" s="15">
        <v>5.582</v>
      </c>
      <c r="E13" s="16" t="s">
        <v>25</v>
      </c>
      <c r="F13" s="17">
        <v>7220.6</v>
      </c>
      <c r="G13" s="17">
        <f ca="1">ROUND(INDIRECT(ADDRESS(ROW()+(0), COLUMN()+(-3), 1))*INDIRECT(ADDRESS(ROW()+(0), COLUMN()+(-1), 1)), 1)</f>
        <v>40305.5</v>
      </c>
    </row>
    <row r="14" spans="1:7" ht="13.50" thickBot="1" customHeight="1">
      <c r="A14" s="14" t="s">
        <v>26</v>
      </c>
      <c r="B14" s="14"/>
      <c r="C14" s="18" t="s">
        <v>27</v>
      </c>
      <c r="D14" s="19">
        <v>5.582</v>
      </c>
      <c r="E14" s="20" t="s">
        <v>28</v>
      </c>
      <c r="F14" s="21">
        <v>5242.2</v>
      </c>
      <c r="G14" s="21">
        <f ca="1">ROUND(INDIRECT(ADDRESS(ROW()+(0), COLUMN()+(-3), 1))*INDIRECT(ADDRESS(ROW()+(0), COLUMN()+(-1), 1)), 1)</f>
        <v>29261.8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1)</f>
        <v>3.9313e+07</v>
      </c>
      <c r="G15" s="24">
        <f ca="1">ROUND(INDIRECT(ADDRESS(ROW()+(0), COLUMN()+(-3), 1))*INDIRECT(ADDRESS(ROW()+(0), COLUMN()+(-1), 1))/100, 1)</f>
        <v>786260</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1)</f>
        <v>4.00993e+07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