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<sst xmlns="http://schemas.openxmlformats.org/spreadsheetml/2006/main" count="33" uniqueCount="33">
  <si>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</si>
  <si>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TCQ170</t>
  </si>
  <si>
    <t xml:space="preserve">U</t>
  </si>
  <si>
    <t xml:space="preserve">Tube plongeur.</t>
  </si>
  <si>
    <r>
      <rPr>
        <sz val="8.25"/>
        <color rgb="FF000000"/>
        <rFont val="Arial"/>
        <family val="2"/>
      </rPr>
      <t xml:space="preserve">Tube plongeur de 2 m de longueur, en PVC, série B, de 110 mm de diamètre, pour détecter toute accumulation de combustible ou d'eau dans le fond de la fosse.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</si>
  <si>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</si>
  <si>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</si>
  <si>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</si>
  <si>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</si>
  <si>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</si>
  <si>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</si>
  <si>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mt36tie400f</t>
  </si>
  <si>
    <t xml:space="preserve">Matériel auxiliaire pour le montage et la fixation à l'ouvrage des tuyaux en PVC, série B, de 110 mm de diamètre.</t>
  </si>
  <si>
    <t xml:space="preserve">U</t>
  </si>
  <si>
    <t xml:space="preserve">mt36tie010fc</t>
  </si>
  <si>
    <t xml:space="preserve">Tube en PVC, série B, de 110 mm de diamètre et 3,2 mm d'épaisseur, avec extrémité évasée, selon NF EN 1329-1, avec le prix augmenté de 10%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</si>
  <si>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</si>
  <si>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</si>
  <si>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</si>
  <si>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</si>
  <si>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</si>
  <si>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</si>
  <si>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</si>
  <si>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</si>
  <si>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</si>
  <si>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</si>
  <si>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</si>
  <si>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</si>
  <si>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</si>
  <si>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</si>
  <si>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</si>
  <si>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5.324,3Ar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</si>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</sst>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5749</v>
      </c>
      <c r="H9" s="13">
        <f ca="1">ROUND(INDIRECT(ADDRESS(ROW()+(0), COLUMN()+(-3), 1))*INDIRECT(ADDRESS(ROW()+(0), COLUMN()+(-1), 1)), 1)</f>
        <v>11498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42159.2</v>
      </c>
      <c r="H10" s="17">
        <f ca="1">ROUND(INDIRECT(ADDRESS(ROW()+(0), COLUMN()+(-3), 1))*INDIRECT(ADDRESS(ROW()+(0), COLUMN()+(-1), 1)), 1)</f>
        <v>84318.4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269864</v>
      </c>
      <c r="H11" s="17">
        <f ca="1">ROUND(INDIRECT(ADDRESS(ROW()+(0), COLUMN()+(-3), 1))*INDIRECT(ADDRESS(ROW()+(0), COLUMN()+(-1), 1)), 1)</f>
        <v>2158.9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0.004</v>
      </c>
      <c r="F12" s="16" t="s">
        <v>22</v>
      </c>
      <c r="G12" s="17">
        <v>343934</v>
      </c>
      <c r="H12" s="17">
        <f ca="1">ROUND(INDIRECT(ADDRESS(ROW()+(0), COLUMN()+(-3), 1))*INDIRECT(ADDRESS(ROW()+(0), COLUMN()+(-1), 1)), 1)</f>
        <v>1375.7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0.405</v>
      </c>
      <c r="F13" s="16" t="s">
        <v>25</v>
      </c>
      <c r="G13" s="17">
        <v>7220.6</v>
      </c>
      <c r="H13" s="17">
        <f ca="1">ROUND(INDIRECT(ADDRESS(ROW()+(0), COLUMN()+(-3), 1))*INDIRECT(ADDRESS(ROW()+(0), COLUMN()+(-1), 1)), 1)</f>
        <v>2924.4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0.405</v>
      </c>
      <c r="F14" s="20" t="s">
        <v>28</v>
      </c>
      <c r="G14" s="21">
        <v>5242.2</v>
      </c>
      <c r="H14" s="21">
        <f ca="1">ROUND(INDIRECT(ADDRESS(ROW()+(0), COLUMN()+(-3), 1))*INDIRECT(ADDRESS(ROW()+(0), COLUMN()+(-1), 1)), 1)</f>
        <v>2123.1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104399</v>
      </c>
      <c r="H15" s="24">
        <f ca="1">ROUND(INDIRECT(ADDRESS(ROW()+(0), COLUMN()+(-3), 1))*INDIRECT(ADDRESS(ROW()+(0), COLUMN()+(-1), 1))/100, 1)</f>
        <v>2088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106487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