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<sst xmlns="http://schemas.openxmlformats.org/spreadsheetml/2006/main" count="24" uniqueCount="24">
  <si>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</si>
  <si>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TEI190</t>
  </si>
  <si>
    <t xml:space="preserve">U</t>
  </si>
  <si>
    <t xml:space="preserve">Luminaire carré, avec lampe LED. Installation encastrée.</t>
  </si>
  <si>
    <r>
      <rPr>
        <sz val="8.25"/>
        <color rgb="FF000000"/>
        <rFont val="Arial"/>
        <family val="2"/>
      </rPr>
      <t xml:space="preserve">Luminaire carré, non réglable, de 595x595x34 mm, de 40 W, alimentation à 220/240 V et 50-60 Hz, avec lampe LED non remplaçable, température de couleur 3000 K, optique constitué de réflecteur recouvert avec aluminium vaporisé, finition très brillante, à rendement élevé, faisceau de lumière extensif 120°, diffuseur en polyméthylméthacrylate (PMMA), arc enjoliveur d'aluminium injecté, finition thermo-émaillée, de couleur blanche, taux d'éblouissement unifié inférieur à 19, indice de reproduction chromatique supérieure à 80, flux lumineux 3932 lumens, degré de protection IP44. Installation encastrée. Le prix ne comprend pas les travaux auxiliaires de maçonnerie pour installations.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</si>
  <si>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</si>
  <si>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</si>
  <si>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</si>
  <si>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</si>
  <si>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</si>
  <si>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</si>
  <si>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mt34plg010a</t>
  </si>
  <si>
    <t xml:space="preserve">Luminaire carré, non réglable, de 595x595x34 mm, de 40 W, alimentation à 220/240 V et 50-60 Hz, avec lampe LED non remplaçable, température de couleur 3000 K, optique constitué de réflecteur recouvert avec aluminium vaporisé, finition très brillante, à rendement élevé, faisceau de lumière extensif 120°, diffuseur en polyméthylméthacrylate (PMMA), arc enjoliveur d'aluminium injecté, finition thermo-émaillée, de couleur blanche, taux d'éblouissement unifié inférieur à 19, indice de reproduction chromatique supérieure à 80, flux lumineux 3932 lumens, degré de protection IP44.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</si>
  <si>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</si>
  <si>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</si>
  <si>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</si>
  <si>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</si>
  <si>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</si>
  <si>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</si>
  <si>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</si>
  <si>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</si>
  <si>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</si>
  <si>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99.374,3Ar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</si>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</sst>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78.37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76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320640</v>
      </c>
      <c r="G9" s="13">
        <f ca="1">ROUND(INDIRECT(ADDRESS(ROW()+(0), COLUMN()+(-3), 1))*INDIRECT(ADDRESS(ROW()+(0), COLUMN()+(-1), 1)), 1)</f>
        <v>320640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0.33</v>
      </c>
      <c r="E10" s="16" t="s">
        <v>16</v>
      </c>
      <c r="F10" s="17">
        <v>7220.6</v>
      </c>
      <c r="G10" s="17">
        <f ca="1">ROUND(INDIRECT(ADDRESS(ROW()+(0), COLUMN()+(-3), 1))*INDIRECT(ADDRESS(ROW()+(0), COLUMN()+(-1), 1)), 1)</f>
        <v>2382.8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0.33</v>
      </c>
      <c r="E11" s="20" t="s">
        <v>19</v>
      </c>
      <c r="F11" s="21">
        <v>5242.2</v>
      </c>
      <c r="G11" s="21">
        <f ca="1">ROUND(INDIRECT(ADDRESS(ROW()+(0), COLUMN()+(-3), 1))*INDIRECT(ADDRESS(ROW()+(0), COLUMN()+(-1), 1)), 1)</f>
        <v>1729.9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1)</f>
        <v>324753</v>
      </c>
      <c r="G12" s="24">
        <f ca="1">ROUND(INDIRECT(ADDRESS(ROW()+(0), COLUMN()+(-3), 1))*INDIRECT(ADDRESS(ROW()+(0), COLUMN()+(-1), 1))/100, 1)</f>
        <v>6495.1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1)</f>
        <v>331248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