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<sst xmlns="http://schemas.openxmlformats.org/spreadsheetml/2006/main" count="27" uniqueCount="27">
  <si>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</si>
  <si>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TIA070</t>
  </si>
  <si>
    <t xml:space="preserve">U</t>
  </si>
  <si>
    <t xml:space="preserve">Source d'alimentation supplémentaire.</t>
  </si>
  <si>
    <r>
      <rPr>
        <sz val="8.25"/>
        <color rgb="FF000000"/>
        <rFont val="Arial"/>
        <family val="2"/>
      </rPr>
      <t xml:space="preserve">Source d'alimentation stabilisée, avec sortie de 24 Vcc et 2,5 A, composée de boîte métallique et module d'alimentation, rectificateur de courant et chargeur de batterie, avec degré de protection IP30. Comprend les batteries.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</si>
  <si>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</si>
  <si>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</si>
  <si>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</si>
  <si>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</si>
  <si>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</si>
  <si>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</si>
  <si>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mt41pig200b</t>
  </si>
  <si>
    <t xml:space="preserve">Source d'alimentation stabilisée, avec sortie de 24 Vcc et 2,5 A, composée de boîte métallique et module d'alimentation, rectificateur de courant et chargeur de batterie, avec degré de protection IP30, selon NF EN 54-4.</t>
  </si>
  <si>
    <t xml:space="preserve">U</t>
  </si>
  <si>
    <t xml:space="preserve">mt41rte030b</t>
  </si>
  <si>
    <t xml:space="preserve">Batterie de 12 V et 2,1 Ah.</t>
  </si>
  <si>
    <t xml:space="preserve">U</t>
  </si>
  <si>
    <t xml:space="preserve">mo006</t>
  </si>
  <si>
    <t xml:space="preserve">Compagnon professionnel III/CP2 installateur de réseaux et d'équipements de détection et de sécurité.</t>
  </si>
  <si>
    <t xml:space="preserve">h</t>
  </si>
  <si>
    <t xml:space="preserve">mo105</t>
  </si>
  <si>
    <t xml:space="preserve">Ouvrier professionnel II/OP installateur de réseaux et d'équipements de détection et de sécurité.</t>
  </si>
  <si>
    <t xml:space="preserve">h</t>
  </si>
  <si>
    <t xml:space="preserve">Frais de chantier des unités d'ouvrage</t>
  </si>
  <si>
    <t xml:space="preserve">%</t>
  </si>
  <si>
    <t xml:space="preserve">Coût d'entretien décennal: 2.184.786,3Ar les 10 premières années.</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</si>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</sst>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4.25" customWidth="1"/>
    <col min="3" max="3" width="0.68" customWidth="1"/>
    <col min="4" max="4" width="76.50" customWidth="1"/>
    <col min="5" max="5" width="8.16" customWidth="1"/>
    <col min="6" max="6" width="5.44" customWidth="1"/>
    <col min="7" max="7" width="14.96" customWidth="1"/>
    <col min="8" max="8" width="11.05"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1</v>
      </c>
      <c r="F9" s="11" t="s">
        <v>13</v>
      </c>
      <c r="G9" s="13">
        <v>1.19049e+06</v>
      </c>
      <c r="H9" s="13">
        <f ca="1">ROUND(INDIRECT(ADDRESS(ROW()+(0), COLUMN()+(-3), 1))*INDIRECT(ADDRESS(ROW()+(0), COLUMN()+(-1), 1)), 1)</f>
        <v>1.19049e+06</v>
      </c>
    </row>
    <row r="10" spans="1:8" ht="13.50" thickBot="1" customHeight="1">
      <c r="A10" s="14" t="s">
        <v>14</v>
      </c>
      <c r="B10" s="14"/>
      <c r="C10" s="14" t="s">
        <v>15</v>
      </c>
      <c r="D10" s="14"/>
      <c r="E10" s="15">
        <v>2</v>
      </c>
      <c r="F10" s="16" t="s">
        <v>16</v>
      </c>
      <c r="G10" s="17">
        <v>139239</v>
      </c>
      <c r="H10" s="17">
        <f ca="1">ROUND(INDIRECT(ADDRESS(ROW()+(0), COLUMN()+(-3), 1))*INDIRECT(ADDRESS(ROW()+(0), COLUMN()+(-1), 1)), 1)</f>
        <v>278477</v>
      </c>
    </row>
    <row r="11" spans="1:8" ht="24.00" thickBot="1" customHeight="1">
      <c r="A11" s="14" t="s">
        <v>17</v>
      </c>
      <c r="B11" s="14"/>
      <c r="C11" s="14" t="s">
        <v>18</v>
      </c>
      <c r="D11" s="14"/>
      <c r="E11" s="15">
        <v>0.661</v>
      </c>
      <c r="F11" s="16" t="s">
        <v>19</v>
      </c>
      <c r="G11" s="17">
        <v>7220.6</v>
      </c>
      <c r="H11" s="17">
        <f ca="1">ROUND(INDIRECT(ADDRESS(ROW()+(0), COLUMN()+(-3), 1))*INDIRECT(ADDRESS(ROW()+(0), COLUMN()+(-1), 1)), 1)</f>
        <v>4772.8</v>
      </c>
    </row>
    <row r="12" spans="1:8" ht="24.00" thickBot="1" customHeight="1">
      <c r="A12" s="14" t="s">
        <v>20</v>
      </c>
      <c r="B12" s="14"/>
      <c r="C12" s="18" t="s">
        <v>21</v>
      </c>
      <c r="D12" s="18"/>
      <c r="E12" s="19">
        <v>0.661</v>
      </c>
      <c r="F12" s="20" t="s">
        <v>22</v>
      </c>
      <c r="G12" s="21">
        <v>5242.2</v>
      </c>
      <c r="H12" s="21">
        <f ca="1">ROUND(INDIRECT(ADDRESS(ROW()+(0), COLUMN()+(-3), 1))*INDIRECT(ADDRESS(ROW()+(0), COLUMN()+(-1), 1)), 1)</f>
        <v>3465.1</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1)</f>
        <v>1.47721e+06</v>
      </c>
      <c r="H13" s="24">
        <f ca="1">ROUND(INDIRECT(ADDRESS(ROW()+(0), COLUMN()+(-3), 1))*INDIRECT(ADDRESS(ROW()+(0), COLUMN()+(-1), 1))/100, 1)</f>
        <v>29544.1</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1)</f>
        <v>1.50675e+06</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