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<sst xmlns="http://schemas.openxmlformats.org/spreadsheetml/2006/main" count="36" uniqueCount="36">
  <si>
    <t xml:space="preserve"/>
  </si>
  <si>
    <t xml:space="preserve">TIF020</t>
  </si>
  <si>
    <t xml:space="preserve">U</t>
  </si>
  <si>
    <t xml:space="preserve">Détecteur de flux.</t>
  </si>
  <si>
    <r>
      <rPr>
        <sz val="8.25"/>
        <color rgb="FF000000"/>
        <rFont val="Arial"/>
        <family val="2"/>
      </rPr>
      <t xml:space="preserve">Détecteur de flux type palette avec retard allant jusqu'à 90 secondes et deux contacts NA/NC, de 3" DN 80 mm de diamètre, pour une pression maximale de travail de 31 bar. Comprend le tube protecteur et les câbles électriques.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</si>
  <si>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</si>
  <si>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</si>
  <si>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</si>
  <si>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</si>
  <si>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</si>
  <si>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</si>
  <si>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mt41dfr010f</t>
  </si>
  <si>
    <t xml:space="preserve">Détecteur de flux type palette avec retard allant jusqu'à 90 secondes et deux contacts NA/NC, de 3" DN 80 mm de diamètre, pour une pression maximale de travail de 31 bar, selon NF EN 12259-5.</t>
  </si>
  <si>
    <t xml:space="preserve">U</t>
  </si>
  <si>
    <t xml:space="preserve">mt35aia090aa</t>
  </si>
  <si>
    <t xml:space="preserve">Tube rigide en PVC, branchable, courbable à chaud, de couleur noire, de 16 mm de diamètre nominal, pour climatisation fixe en surface. Résistance à la compression 1250 N, résistance à l'impact 2 joules, température de travail -5°C jusqu'à 60°C, avec degré de protection IP547 selon NF EN 60529, propriétés électriques: isolant, non propagateur de la flamme. Selon NF EN 61386-1 et NF EN 61386-22. Comprend les colliers, les éléments de fixation et les accessoires (courbes, manchons, tés, coudes et courbes flexibles).</t>
  </si>
  <si>
    <t xml:space="preserve">m</t>
  </si>
  <si>
    <t xml:space="preserve">mt35cun020a</t>
  </si>
  <si>
    <t xml:space="preserve">Câble unipolaire H07Z1-K (AS), sa tension assignée étant de 450/750 V, réaction au feu classe Cca-s1a,d1,a1 selon FR EN 50575, avec conducteur multifilaire de cuivre classe 5 (-K) de 1,5 mm² de section, avec isolation de composé thermoplastique à base de polyoléfine sans halogènes à faible émission de fumées et de gaz corrosifs (Z1).</t>
  </si>
  <si>
    <t xml:space="preserve">m</t>
  </si>
  <si>
    <t xml:space="preserve">mo008</t>
  </si>
  <si>
    <t xml:space="preserve">Compagnon professionnel III/CP2 plombier.</t>
  </si>
  <si>
    <t xml:space="preserve">h</t>
  </si>
  <si>
    <t xml:space="preserve">mo107</t>
  </si>
  <si>
    <t xml:space="preserve">Ouvrier professionnel II/OP plombier.</t>
  </si>
  <si>
    <t xml:space="preserve">h</t>
  </si>
  <si>
    <t xml:space="preserve">mo003</t>
  </si>
  <si>
    <t xml:space="preserve">Compagnon professionnel III/CP2 électricien.</t>
  </si>
  <si>
    <t xml:space="preserve">h</t>
  </si>
  <si>
    <t xml:space="preserve">mo102</t>
  </si>
  <si>
    <t xml:space="preserve">Ouvrier professionnel II/OP électricien.</t>
  </si>
  <si>
    <t xml:space="preserve">h</t>
  </si>
  <si>
    <t xml:space="preserve">Frais de chantier des unités d'ouvrage</t>
  </si>
  <si>
    <t xml:space="preserve">%</t>
  </si>
  <si>
    <t xml:space="preserve">Coût d'entretien décennal: 592.298,5Ar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</si>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</sst>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4.93" customWidth="1"/>
    <col min="3" max="3" width="0.68" customWidth="1"/>
    <col min="4" max="4" width="76.16" customWidth="1"/>
    <col min="5" max="5" width="8.16" customWidth="1"/>
    <col min="6" max="6" width="5.44" customWidth="1"/>
    <col min="7" max="7" width="14.96" customWidth="1"/>
    <col min="8" max="8" width="11.0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7"/>
      <c r="D9" s="7" t="s">
        <v>12</v>
      </c>
      <c r="E9" s="9">
        <v>1</v>
      </c>
      <c r="F9" s="11" t="s">
        <v>13</v>
      </c>
      <c r="G9" s="13">
        <v>1.14952e+06</v>
      </c>
      <c r="H9" s="13">
        <f ca="1">ROUND(INDIRECT(ADDRESS(ROW()+(0), COLUMN()+(-3), 1))*INDIRECT(ADDRESS(ROW()+(0), COLUMN()+(-1), 1)), 1)</f>
        <v>1.14952e+06</v>
      </c>
    </row>
    <row r="10" spans="1:8" ht="66.00" thickBot="1" customHeight="1">
      <c r="A10" s="14" t="s">
        <v>14</v>
      </c>
      <c r="B10" s="14"/>
      <c r="C10" s="14"/>
      <c r="D10" s="14" t="s">
        <v>15</v>
      </c>
      <c r="E10" s="15">
        <v>5</v>
      </c>
      <c r="F10" s="16" t="s">
        <v>16</v>
      </c>
      <c r="G10" s="17">
        <v>8841.6</v>
      </c>
      <c r="H10" s="17">
        <f ca="1">ROUND(INDIRECT(ADDRESS(ROW()+(0), COLUMN()+(-3), 1))*INDIRECT(ADDRESS(ROW()+(0), COLUMN()+(-1), 1)), 1)</f>
        <v>44208</v>
      </c>
    </row>
    <row r="11" spans="1:8" ht="45.00" thickBot="1" customHeight="1">
      <c r="A11" s="14" t="s">
        <v>17</v>
      </c>
      <c r="B11" s="14"/>
      <c r="C11" s="14"/>
      <c r="D11" s="14" t="s">
        <v>18</v>
      </c>
      <c r="E11" s="15">
        <v>10</v>
      </c>
      <c r="F11" s="16" t="s">
        <v>19</v>
      </c>
      <c r="G11" s="17">
        <v>2942.6</v>
      </c>
      <c r="H11" s="17">
        <f ca="1">ROUND(INDIRECT(ADDRESS(ROW()+(0), COLUMN()+(-3), 1))*INDIRECT(ADDRESS(ROW()+(0), COLUMN()+(-1), 1)), 1)</f>
        <v>29426</v>
      </c>
    </row>
    <row r="12" spans="1:8" ht="13.50" thickBot="1" customHeight="1">
      <c r="A12" s="14" t="s">
        <v>20</v>
      </c>
      <c r="B12" s="14"/>
      <c r="C12" s="14"/>
      <c r="D12" s="14" t="s">
        <v>21</v>
      </c>
      <c r="E12" s="15">
        <v>0.661</v>
      </c>
      <c r="F12" s="16" t="s">
        <v>22</v>
      </c>
      <c r="G12" s="17">
        <v>7220.6</v>
      </c>
      <c r="H12" s="17">
        <f ca="1">ROUND(INDIRECT(ADDRESS(ROW()+(0), COLUMN()+(-3), 1))*INDIRECT(ADDRESS(ROW()+(0), COLUMN()+(-1), 1)), 1)</f>
        <v>4772.8</v>
      </c>
    </row>
    <row r="13" spans="1:8" ht="13.50" thickBot="1" customHeight="1">
      <c r="A13" s="14" t="s">
        <v>23</v>
      </c>
      <c r="B13" s="14"/>
      <c r="C13" s="14"/>
      <c r="D13" s="14" t="s">
        <v>24</v>
      </c>
      <c r="E13" s="15">
        <v>0.661</v>
      </c>
      <c r="F13" s="16" t="s">
        <v>25</v>
      </c>
      <c r="G13" s="17">
        <v>5242.2</v>
      </c>
      <c r="H13" s="17">
        <f ca="1">ROUND(INDIRECT(ADDRESS(ROW()+(0), COLUMN()+(-3), 1))*INDIRECT(ADDRESS(ROW()+(0), COLUMN()+(-1), 1)), 1)</f>
        <v>3465.1</v>
      </c>
    </row>
    <row r="14" spans="1:8" ht="13.50" thickBot="1" customHeight="1">
      <c r="A14" s="14" t="s">
        <v>26</v>
      </c>
      <c r="B14" s="14"/>
      <c r="C14" s="14"/>
      <c r="D14" s="14" t="s">
        <v>27</v>
      </c>
      <c r="E14" s="15">
        <v>0.33</v>
      </c>
      <c r="F14" s="16" t="s">
        <v>28</v>
      </c>
      <c r="G14" s="17">
        <v>7220.6</v>
      </c>
      <c r="H14" s="17">
        <f ca="1">ROUND(INDIRECT(ADDRESS(ROW()+(0), COLUMN()+(-3), 1))*INDIRECT(ADDRESS(ROW()+(0), COLUMN()+(-1), 1)), 1)</f>
        <v>2382.8</v>
      </c>
    </row>
    <row r="15" spans="1:8" ht="13.50" thickBot="1" customHeight="1">
      <c r="A15" s="14" t="s">
        <v>29</v>
      </c>
      <c r="B15" s="14"/>
      <c r="C15" s="14"/>
      <c r="D15" s="18" t="s">
        <v>30</v>
      </c>
      <c r="E15" s="19">
        <v>0.33</v>
      </c>
      <c r="F15" s="20" t="s">
        <v>31</v>
      </c>
      <c r="G15" s="21">
        <v>5242.2</v>
      </c>
      <c r="H15" s="21">
        <f ca="1">ROUND(INDIRECT(ADDRESS(ROW()+(0), COLUMN()+(-3), 1))*INDIRECT(ADDRESS(ROW()+(0), COLUMN()+(-1), 1)), 1)</f>
        <v>1729.9</v>
      </c>
    </row>
    <row r="16" spans="1:8" ht="13.50" thickBot="1" customHeight="1">
      <c r="A16" s="18"/>
      <c r="B16" s="18"/>
      <c r="C16" s="18"/>
      <c r="D16" s="5" t="s">
        <v>32</v>
      </c>
      <c r="E16" s="22">
        <v>2</v>
      </c>
      <c r="F16" s="23" t="s">
        <v>33</v>
      </c>
      <c r="G16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1)</f>
        <v>1.2355e+06</v>
      </c>
      <c r="H16" s="24">
        <f ca="1">ROUND(INDIRECT(ADDRESS(ROW()+(0), COLUMN()+(-3), 1))*INDIRECT(ADDRESS(ROW()+(0), COLUMN()+(-1), 1))/100, 1)</f>
        <v>24710</v>
      </c>
    </row>
    <row r="17" spans="1:8" ht="13.50" thickBot="1" customHeight="1">
      <c r="A17" s="25" t="s">
        <v>34</v>
      </c>
      <c r="B17" s="25"/>
      <c r="C17" s="25"/>
      <c r="D17" s="26"/>
      <c r="E17" s="26"/>
      <c r="F17" s="27"/>
      <c r="G17" s="25" t="s">
        <v>35</v>
      </c>
      <c r="H17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1)</f>
        <v>1.26021e+06</v>
      </c>
    </row>
  </sheetData>
  <mergeCells count="13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C15"/>
    <mergeCell ref="A16:C16"/>
    <mergeCell ref="A17:E17"/>
  </mergeCells>
  <pageMargins left="0.147638" right="0.147638" top="0.206693" bottom="0.206693" header="0.0" footer="0.0"/>
  <pageSetup paperSize="9" orientation="portrait"/>
  <rowBreaks count="0" manualBreakCount="0">
    </rowBreaks>
</worksheet>
</file>