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<sst xmlns="http://schemas.openxmlformats.org/spreadsheetml/2006/main" count="33" uniqueCount="33">
  <si>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</si>
  <si>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TLI080</t>
  </si>
  <si>
    <t xml:space="preserve">U</t>
  </si>
  <si>
    <t xml:space="preserve">Gaine technique de logement (GTL).</t>
  </si>
  <si>
    <r>
      <rPr>
        <sz val="8.25"/>
        <color rgb="FF000000"/>
        <rFont val="Arial"/>
        <family val="2"/>
      </rPr>
      <t xml:space="preserve">Gaine technique de logement (GTL), encastré, à l'intérieur du logement, composée de panneau de contrôle pour interrupteur général et compteur électrique, d'un tableau de répartition général 1 rangée de 13 modules, et d'un tableau de communication VDI sans brassage.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</si>
  <si>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</si>
  <si>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</si>
  <si>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</si>
  <si>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</si>
  <si>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</si>
  <si>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</si>
  <si>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mt35atv010a</t>
  </si>
  <si>
    <t xml:space="preserve">Tableau électrique avec 1 rangée de 13 modules, de 250 mm de largeur, 250 mm de hauteur et 103 mm de profondeur.</t>
  </si>
  <si>
    <t xml:space="preserve">U</t>
  </si>
  <si>
    <t xml:space="preserve">mt35atv040a</t>
  </si>
  <si>
    <t xml:space="preserve">Panneau de contrôle pour interrupteur général et compteur électrique, avec plaque de fond et porte opaque de couleur blanche.</t>
  </si>
  <si>
    <t xml:space="preserve">U</t>
  </si>
  <si>
    <t xml:space="preserve">mt35atv060a</t>
  </si>
  <si>
    <t xml:space="preserve">Tableau de communication, sans brassage, avec 1 prise TV.</t>
  </si>
  <si>
    <t xml:space="preserve">U</t>
  </si>
  <si>
    <t xml:space="preserve">mt35atv020e</t>
  </si>
  <si>
    <t xml:space="preserve">Boîte encastrable avec porte pour gaine technique de logement, de 850 mm de hauteur et 350 mm de largeur.</t>
  </si>
  <si>
    <t xml:space="preserve">U</t>
  </si>
  <si>
    <t xml:space="preserve">mt35atv080</t>
  </si>
  <si>
    <t xml:space="preserve">Ensemble de 2 prises 16 A 250 V 2P+T, (système de protection spécifique non compris dans le prix), pour alimenter les produits actifs de communication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</si>
  <si>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</si>
  <si>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</si>
  <si>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</si>
  <si>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</si>
  <si>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</si>
  <si>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</si>
  <si>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143.989,7Ar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</si>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</sst>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271085</v>
      </c>
      <c r="G9" s="13">
        <f ca="1">ROUND(INDIRECT(ADDRESS(ROW()+(0), COLUMN()+(-3), 1))*INDIRECT(ADDRESS(ROW()+(0), COLUMN()+(-1), 1)), 1)</f>
        <v>271085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1.09525e+06</v>
      </c>
      <c r="G10" s="17">
        <f ca="1">ROUND(INDIRECT(ADDRESS(ROW()+(0), COLUMN()+(-3), 1))*INDIRECT(ADDRESS(ROW()+(0), COLUMN()+(-1), 1)), 1)</f>
        <v>1.09525e+06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780741</v>
      </c>
      <c r="G11" s="17">
        <f ca="1">ROUND(INDIRECT(ADDRESS(ROW()+(0), COLUMN()+(-3), 1))*INDIRECT(ADDRESS(ROW()+(0), COLUMN()+(-1), 1)), 1)</f>
        <v>780741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1.66476e+06</v>
      </c>
      <c r="G12" s="17">
        <f ca="1">ROUND(INDIRECT(ADDRESS(ROW()+(0), COLUMN()+(-3), 1))*INDIRECT(ADDRESS(ROW()+(0), COLUMN()+(-1), 1)), 1)</f>
        <v>1.66476e+06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191920</v>
      </c>
      <c r="G13" s="17">
        <f ca="1">ROUND(INDIRECT(ADDRESS(ROW()+(0), COLUMN()+(-3), 1))*INDIRECT(ADDRESS(ROW()+(0), COLUMN()+(-1), 1)), 1)</f>
        <v>191920</v>
      </c>
    </row>
    <row r="14" spans="1:7" ht="13.50" thickBot="1" customHeight="1">
      <c r="A14" s="14" t="s">
        <v>26</v>
      </c>
      <c r="B14" s="14"/>
      <c r="C14" s="18" t="s">
        <v>27</v>
      </c>
      <c r="D14" s="19">
        <v>4.095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29568.4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4.03332e+06</v>
      </c>
      <c r="G15" s="24">
        <f ca="1">ROUND(INDIRECT(ADDRESS(ROW()+(0), COLUMN()+(-3), 1))*INDIRECT(ADDRESS(ROW()+(0), COLUMN()+(-1), 1))/100, 1)</f>
        <v>80666.5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4.11399e+06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