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<sst xmlns="http://schemas.openxmlformats.org/spreadsheetml/2006/main" count="27" uniqueCount="27">
  <si>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</si>
  <si>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TNM020</t>
  </si>
  <si>
    <t xml:space="preserve">m</t>
  </si>
  <si>
    <t xml:space="preserve">Tuyauterie multicouche en polyéthylène réticulé/aluminium/polyéthylène (PE-X/Al/PE).</t>
  </si>
  <si>
    <r>
      <rPr>
        <sz val="8.25"/>
        <color rgb="FF000000"/>
        <rFont val="Arial"/>
        <family val="2"/>
      </rPr>
      <t xml:space="preserve">Tuyauterie constituée de tube multicouche de polyéthylène réticulé/aluminium/polyéthylène (PE-X/Al/PE), de 16 mm de diamètre extérieur et 2 mm d'épaisseur.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</si>
  <si>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</si>
  <si>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</si>
  <si>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</si>
  <si>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</si>
  <si>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</si>
  <si>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</si>
  <si>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mt37tmc406a</t>
  </si>
  <si>
    <t xml:space="preserve">Matériel auxiliaire pour le montage et la fixation à l'ouvrage des tuyaux multicouche de polyéthylène réticulé/aluminium/polyéthylène (PE-X/Al/PE), de 16 mm de diamètre extérieur.</t>
  </si>
  <si>
    <t xml:space="preserve">U</t>
  </si>
  <si>
    <t xml:space="preserve">mt37tmc026ag</t>
  </si>
  <si>
    <t xml:space="preserve">Tube multicouche de polyéthylène réticulé/aluminium/polyéthylène (PE-X/Al/PE), de 16 mm de diamètre extérieur et 2 mm d'épaisseur, selon NF EN ISO 21003-1,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</si>
  <si>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</si>
  <si>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</si>
  <si>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</si>
  <si>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</si>
  <si>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</si>
  <si>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</si>
  <si>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</si>
  <si>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</si>
  <si>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</si>
  <si>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506,8Ar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</si>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</sst>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0.85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507.4</v>
      </c>
      <c r="H9" s="13">
        <f ca="1">ROUND(INDIRECT(ADDRESS(ROW()+(0), COLUMN()+(-3), 1))*INDIRECT(ADDRESS(ROW()+(0), COLUMN()+(-1), 1)), 1)</f>
        <v>507.4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13190.8</v>
      </c>
      <c r="H10" s="17">
        <f ca="1">ROUND(INDIRECT(ADDRESS(ROW()+(0), COLUMN()+(-3), 1))*INDIRECT(ADDRESS(ROW()+(0), COLUMN()+(-1), 1)), 1)</f>
        <v>13190.8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</v>
      </c>
      <c r="F11" s="16" t="s">
        <v>19</v>
      </c>
      <c r="G11" s="17">
        <v>7220.6</v>
      </c>
      <c r="H11" s="17">
        <f ca="1">ROUND(INDIRECT(ADDRESS(ROW()+(0), COLUMN()+(-3), 1))*INDIRECT(ADDRESS(ROW()+(0), COLUMN()+(-1), 1)), 1)</f>
        <v>288.8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</v>
      </c>
      <c r="F12" s="20" t="s">
        <v>22</v>
      </c>
      <c r="G12" s="21">
        <v>5242.2</v>
      </c>
      <c r="H12" s="21">
        <f ca="1">ROUND(INDIRECT(ADDRESS(ROW()+(0), COLUMN()+(-3), 1))*INDIRECT(ADDRESS(ROW()+(0), COLUMN()+(-1), 1)), 1)</f>
        <v>209.7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14196.7</v>
      </c>
      <c r="H13" s="24">
        <f ca="1">ROUND(INDIRECT(ADDRESS(ROW()+(0), COLUMN()+(-3), 1))*INDIRECT(ADDRESS(ROW()+(0), COLUMN()+(-1), 1))/100, 1)</f>
        <v>283.9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14480.6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