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<sst xmlns="http://schemas.openxmlformats.org/spreadsheetml/2006/main" count="27" uniqueCount="27">
  <si>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</si>
  <si>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TNM030</t>
  </si>
  <si>
    <t xml:space="preserve">m</t>
  </si>
  <si>
    <t xml:space="preserve">Tuyauterie multicouche en polyéthylène réticulé/aluminium/polyéthylène réticulé (PE-X/Al/PE-X).</t>
  </si>
  <si>
    <r>
      <rPr>
        <sz val="8.25"/>
        <color rgb="FF000000"/>
        <rFont val="Arial"/>
        <family val="2"/>
      </rPr>
      <t xml:space="preserve">Tuyauterie constituée de tube multicouche en polyéthylène réticulé/aluminium/polyéthylène réticulé haute densité (PE-X/Al/PE-X), de 14 mm de diamètre et 2 mm d'épaisseur, température maximale de fonctionnement 95°C.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</si>
  <si>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</si>
  <si>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</si>
  <si>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</si>
  <si>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</si>
  <si>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</si>
  <si>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</si>
  <si>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mt37tco400aa</t>
  </si>
  <si>
    <t xml:space="preserve">Matériel auxiliaire pour le montage et la fixation à l'ouvrage des tuyaux multicouche en polyéthylène réticulé/aluminium/polyéthylène réticulé haute densité (PE-X/Al/PE-X), avec barrière d'oxygène, de 14 mm de diamètre extérieur.</t>
  </si>
  <si>
    <t xml:space="preserve">U</t>
  </si>
  <si>
    <t xml:space="preserve">mt37tco010aag</t>
  </si>
  <si>
    <t xml:space="preserve">Tube multicouche en polyéthylène réticulé/aluminium/polyéthylène réticulé haute densité (PE-X/Al/PE-X), de 14 mm de diamètre et 2 mm d'épaisseur, température maximale de fonctionnement 95°C, selon NF EN ISO 21003-1,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</si>
  <si>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</si>
  <si>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</si>
  <si>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</si>
  <si>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</si>
  <si>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</si>
  <si>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</si>
  <si>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</si>
  <si>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</si>
  <si>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</si>
  <si>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621,8Ar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</si>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</sst>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61" customWidth="1"/>
    <col min="3" max="3" width="77.35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626.6</v>
      </c>
      <c r="G9" s="13">
        <f ca="1">ROUND(INDIRECT(ADDRESS(ROW()+(0), COLUMN()+(-3), 1))*INDIRECT(ADDRESS(ROW()+(0), COLUMN()+(-1), 1)), 1)</f>
        <v>626.6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16291</v>
      </c>
      <c r="G10" s="17">
        <f ca="1">ROUND(INDIRECT(ADDRESS(ROW()+(0), COLUMN()+(-3), 1))*INDIRECT(ADDRESS(ROW()+(0), COLUMN()+(-1), 1)), 1)</f>
        <v>16291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0.04</v>
      </c>
      <c r="E11" s="16" t="s">
        <v>19</v>
      </c>
      <c r="F11" s="17">
        <v>7220.6</v>
      </c>
      <c r="G11" s="17">
        <f ca="1">ROUND(INDIRECT(ADDRESS(ROW()+(0), COLUMN()+(-3), 1))*INDIRECT(ADDRESS(ROW()+(0), COLUMN()+(-1), 1)), 1)</f>
        <v>288.8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0.04</v>
      </c>
      <c r="E12" s="20" t="s">
        <v>22</v>
      </c>
      <c r="F12" s="21">
        <v>5242.2</v>
      </c>
      <c r="G12" s="21">
        <f ca="1">ROUND(INDIRECT(ADDRESS(ROW()+(0), COLUMN()+(-3), 1))*INDIRECT(ADDRESS(ROW()+(0), COLUMN()+(-1), 1)), 1)</f>
        <v>209.7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1)</f>
        <v>17416.1</v>
      </c>
      <c r="G13" s="24">
        <f ca="1">ROUND(INDIRECT(ADDRESS(ROW()+(0), COLUMN()+(-3), 1))*INDIRECT(ADDRESS(ROW()+(0), COLUMN()+(-1), 1))/100, 1)</f>
        <v>348.3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1)</f>
        <v>17764.4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