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<sst xmlns="http://schemas.openxmlformats.org/spreadsheetml/2006/main" count="27" uniqueCount="27">
  <si>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</si>
  <si>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TPA100</t>
  </si>
  <si>
    <t xml:space="preserve">U</t>
  </si>
  <si>
    <t xml:space="preserve">Vanne mélangeuse.</t>
  </si>
  <si>
    <r>
      <rPr>
        <sz val="8.25"/>
        <color rgb="FF000000"/>
        <rFont val="Arial"/>
        <family val="2"/>
      </rPr>
  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diamètre. Installation en surface.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</si>
  <si>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</si>
  <si>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</si>
  <si>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</si>
  <si>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</si>
  <si>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</si>
  <si>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</si>
  <si>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mt37avp020a</t>
  </si>
  <si>
    <t xml:space="preserve">Vanne mélangeuse pour régulation de la température, en laiton nickelé, débit moyen de 45 l/min à 3 bar de pression, pression maximale de travail de 6 bar, avec commande de régulation de la température entre 30°C et 60°C, entrées et sortie filetées femelle de 3/4" de diamètre, à installer en surface.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</si>
  <si>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</si>
  <si>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</si>
  <si>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</si>
  <si>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</si>
  <si>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</si>
  <si>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</si>
  <si>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</si>
  <si>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mo107</t>
  </si>
  <si>
    <t xml:space="preserve">Ouvrier professionnel II/OP plombier.</t>
  </si>
  <si>
    <t xml:space="preserve">h</t>
  </si>
  <si>
    <t xml:space="preserve">Frais de chantier des unités d'ouvrage</t>
  </si>
  <si>
    <t xml:space="preserve">%</t>
  </si>
  <si>
    <t xml:space="preserve">Coût d'entretien décennal: 115.910,3Ar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</si>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</sst>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655118</v>
      </c>
      <c r="G9" s="13">
        <f ca="1">ROUND(INDIRECT(ADDRESS(ROW()+(0), COLUMN()+(-3), 1))*INDIRECT(ADDRESS(ROW()+(0), COLUMN()+(-1), 1)), 1)</f>
        <v>655118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10048.2</v>
      </c>
      <c r="G10" s="17">
        <f ca="1">ROUND(INDIRECT(ADDRESS(ROW()+(0), COLUMN()+(-3), 1))*INDIRECT(ADDRESS(ROW()+(0), COLUMN()+(-1), 1)), 1)</f>
        <v>10048.2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0.264</v>
      </c>
      <c r="E11" s="16" t="s">
        <v>19</v>
      </c>
      <c r="F11" s="17">
        <v>7220.6</v>
      </c>
      <c r="G11" s="17">
        <f ca="1">ROUND(INDIRECT(ADDRESS(ROW()+(0), COLUMN()+(-3), 1))*INDIRECT(ADDRESS(ROW()+(0), COLUMN()+(-1), 1)), 1)</f>
        <v>1906.2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0.264</v>
      </c>
      <c r="E12" s="20" t="s">
        <v>22</v>
      </c>
      <c r="F12" s="21">
        <v>5242.2</v>
      </c>
      <c r="G12" s="21">
        <f ca="1">ROUND(INDIRECT(ADDRESS(ROW()+(0), COLUMN()+(-3), 1))*INDIRECT(ADDRESS(ROW()+(0), COLUMN()+(-1), 1)), 1)</f>
        <v>1383.9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668456</v>
      </c>
      <c r="G13" s="24">
        <f ca="1">ROUND(INDIRECT(ADDRESS(ROW()+(0), COLUMN()+(-3), 1))*INDIRECT(ADDRESS(ROW()+(0), COLUMN()+(-1), 1))/100, 1)</f>
        <v>13369.1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681825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