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<sst xmlns="http://schemas.openxmlformats.org/spreadsheetml/2006/main" count="36" uniqueCount="36">
  <si>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</si>
  <si>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TPT050</t>
  </si>
  <si>
    <t xml:space="preserve">U</t>
  </si>
  <si>
    <t xml:space="preserve">Vanne de régulation de pression.</t>
  </si>
  <si>
    <r>
      <rPr>
        <sz val="8.25"/>
        <color rgb="FF000000"/>
        <rFont val="Arial"/>
        <family val="2"/>
      </rPr>
      <t xml:space="preserve">Vanne de régulation de pression en laiton, de 1/2" DN 15 mm de diamètre, pression maximale d'entrée de 15 bar et pression de sortie réglable entre 1 et 4 bar, avec deux vannes de passage à opercule en laiton fondu et clapet antipollution de laiton. Comprend le manomètre,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</si>
  <si>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</si>
  <si>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</si>
  <si>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</si>
  <si>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</si>
  <si>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</si>
  <si>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</si>
  <si>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mt37svl010a</t>
  </si>
  <si>
    <t xml:space="preserve">Vanne de régulation de pression en laiton, de 1/2" DN 15 mm de diamètre, pression maximale d'entrée de 15 bar et pression de sortie réglable entre 1 et 4 bar, température maximale de 80°C, avec raccords.</t>
  </si>
  <si>
    <t xml:space="preserve">U</t>
  </si>
  <si>
    <t xml:space="preserve">mt42www041</t>
  </si>
  <si>
    <t xml:space="preserve">Manomètre avec bain de glycérine et diamètre de sphère de 100 mm, avec prise verticale, pour montage fileté de 1/4", échelle de pression de 0 à 10 bar.</t>
  </si>
  <si>
    <t xml:space="preserve">U</t>
  </si>
  <si>
    <t xml:space="preserve">mt37svc010a</t>
  </si>
  <si>
    <t xml:space="preserve">Vanne à opercule en laiton fondu, à visser, de 1/2".</t>
  </si>
  <si>
    <t xml:space="preserve">U</t>
  </si>
  <si>
    <t xml:space="preserve">mt37www060b</t>
  </si>
  <si>
    <t xml:space="preserve">Clapet antipollution de laiton, avec tamis en acier inoxydable avec perforations de 0,4 mm de diamètre, avec filet de 1/2", pour une pression maximale de travail de 16 bar et une température maximale de 110°C.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</si>
  <si>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</si>
  <si>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</si>
  <si>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</si>
  <si>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</si>
  <si>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</si>
  <si>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</si>
  <si>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</si>
  <si>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</si>
  <si>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</si>
  <si>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</si>
  <si>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</si>
  <si>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</si>
  <si>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750.460,8Ar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</si>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</sst>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140961</v>
      </c>
      <c r="H9" s="13">
        <f ca="1">ROUND(INDIRECT(ADDRESS(ROW()+(0), COLUMN()+(-3), 1))*INDIRECT(ADDRESS(ROW()+(0), COLUMN()+(-1), 1)), 1)</f>
        <v>140961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310703</v>
      </c>
      <c r="H10" s="17">
        <f ca="1">ROUND(INDIRECT(ADDRESS(ROW()+(0), COLUMN()+(-3), 1))*INDIRECT(ADDRESS(ROW()+(0), COLUMN()+(-1), 1)), 1)</f>
        <v>310703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35575.4</v>
      </c>
      <c r="H11" s="17">
        <f ca="1">ROUND(INDIRECT(ADDRESS(ROW()+(0), COLUMN()+(-3), 1))*INDIRECT(ADDRESS(ROW()+(0), COLUMN()+(-1), 1)), 1)</f>
        <v>71150.8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30216.2</v>
      </c>
      <c r="H12" s="17">
        <f ca="1">ROUND(INDIRECT(ADDRESS(ROW()+(0), COLUMN()+(-3), 1))*INDIRECT(ADDRESS(ROW()+(0), COLUMN()+(-1), 1)), 1)</f>
        <v>30216.2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10048.2</v>
      </c>
      <c r="H13" s="17">
        <f ca="1">ROUND(INDIRECT(ADDRESS(ROW()+(0), COLUMN()+(-3), 1))*INDIRECT(ADDRESS(ROW()+(0), COLUMN()+(-1), 1)), 1)</f>
        <v>10048.2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0.231</v>
      </c>
      <c r="F14" s="16" t="s">
        <v>28</v>
      </c>
      <c r="G14" s="17">
        <v>7220.6</v>
      </c>
      <c r="H14" s="17">
        <f ca="1">ROUND(INDIRECT(ADDRESS(ROW()+(0), COLUMN()+(-3), 1))*INDIRECT(ADDRESS(ROW()+(0), COLUMN()+(-1), 1)), 1)</f>
        <v>1668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0.231</v>
      </c>
      <c r="F15" s="20" t="s">
        <v>31</v>
      </c>
      <c r="G15" s="21">
        <v>5242.2</v>
      </c>
      <c r="H15" s="21">
        <f ca="1">ROUND(INDIRECT(ADDRESS(ROW()+(0), COLUMN()+(-3), 1))*INDIRECT(ADDRESS(ROW()+(0), COLUMN()+(-1), 1)), 1)</f>
        <v>1210.9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565958</v>
      </c>
      <c r="H16" s="24">
        <f ca="1">ROUND(INDIRECT(ADDRESS(ROW()+(0), COLUMN()+(-3), 1))*INDIRECT(ADDRESS(ROW()+(0), COLUMN()+(-1), 1))/100, 1)</f>
        <v>11319.2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577278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