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<sst xmlns="http://schemas.openxmlformats.org/spreadsheetml/2006/main" count="24" uniqueCount="24">
  <si>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</si>
  <si>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TTT010</t>
  </si>
  <si>
    <t xml:space="preserve">U</t>
  </si>
  <si>
    <t xml:space="preserve">Registre de fin de réseau.</t>
  </si>
  <si>
    <r>
      <rPr>
        <sz val="8.25"/>
        <color rgb="FF000000"/>
        <rFont val="Arial"/>
        <family val="2"/>
      </rPr>
      <t xml:space="preserve">Registre de fin de réseau, constitué de boîte en plastique pour disposition de l'équipement principalement verticalement, de 500x600x80 mm. Installation encastrée. Comprend le couvercle, les accessoires, les pièces spéciales et les fixations. Le prix ne comprend pas les travaux auxiliaires de maçonnerie pour installations.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</si>
  <si>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</si>
  <si>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</si>
  <si>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</si>
  <si>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</si>
  <si>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</si>
  <si>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</si>
  <si>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mt40irt020a</t>
  </si>
  <si>
    <t xml:space="preserve">Coffret de visite de fin de réseau, pour installations d'ICT, en plastique, de 500x600x80 mm, à encastrer. Comprend le couvercle.</t>
  </si>
  <si>
    <t xml:space="preserve">U</t>
  </si>
  <si>
    <t xml:space="preserve">mo001</t>
  </si>
  <si>
    <t xml:space="preserve">Compagnon professionnel III/CP2 installateur en télécommunications.</t>
  </si>
  <si>
    <t xml:space="preserve">h</t>
  </si>
  <si>
    <t xml:space="preserve">mo056</t>
  </si>
  <si>
    <t xml:space="preserve">Ouvrier professionnel II/OP installateur en télécommunications.</t>
  </si>
  <si>
    <t xml:space="preserve">h</t>
  </si>
  <si>
    <t xml:space="preserve">Frais de chantier des unités d'ouvrage</t>
  </si>
  <si>
    <t xml:space="preserve">%</t>
  </si>
  <si>
    <t xml:space="preserve">Coût d'entretien décennal: 15.219,3Ar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</si>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</sst>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1.19" customWidth="1"/>
    <col min="4" max="4" width="77.5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294267</v>
      </c>
      <c r="H9" s="13">
        <f ca="1">ROUND(INDIRECT(ADDRESS(ROW()+(0), COLUMN()+(-3), 1))*INDIRECT(ADDRESS(ROW()+(0), COLUMN()+(-1), 1)), 1)</f>
        <v>294267</v>
      </c>
    </row>
    <row r="10" spans="1:8" ht="13.50" thickBot="1" customHeight="1">
      <c r="A10" s="14" t="s">
        <v>14</v>
      </c>
      <c r="B10" s="14"/>
      <c r="C10" s="14" t="s">
        <v>15</v>
      </c>
      <c r="D10" s="14"/>
      <c r="E10" s="15">
        <v>0.333</v>
      </c>
      <c r="F10" s="16" t="s">
        <v>16</v>
      </c>
      <c r="G10" s="17">
        <v>7220.6</v>
      </c>
      <c r="H10" s="17">
        <f ca="1">ROUND(INDIRECT(ADDRESS(ROW()+(0), COLUMN()+(-3), 1))*INDIRECT(ADDRESS(ROW()+(0), COLUMN()+(-1), 1)), 1)</f>
        <v>2404.5</v>
      </c>
    </row>
    <row r="11" spans="1:8" ht="13.50" thickBot="1" customHeight="1">
      <c r="A11" s="14" t="s">
        <v>17</v>
      </c>
      <c r="B11" s="14"/>
      <c r="C11" s="18" t="s">
        <v>18</v>
      </c>
      <c r="D11" s="18"/>
      <c r="E11" s="19">
        <v>0.333</v>
      </c>
      <c r="F11" s="20" t="s">
        <v>19</v>
      </c>
      <c r="G11" s="21">
        <v>5242.2</v>
      </c>
      <c r="H11" s="21">
        <f ca="1">ROUND(INDIRECT(ADDRESS(ROW()+(0), COLUMN()+(-3), 1))*INDIRECT(ADDRESS(ROW()+(0), COLUMN()+(-1), 1)), 1)</f>
        <v>1745.6</v>
      </c>
    </row>
    <row r="12" spans="1:8" ht="13.50" thickBot="1" customHeight="1">
      <c r="A12" s="18"/>
      <c r="B12" s="18"/>
      <c r="C12" s="5" t="s">
        <v>20</v>
      </c>
      <c r="D12" s="5"/>
      <c r="E12" s="22">
        <v>2</v>
      </c>
      <c r="F12" s="23" t="s">
        <v>21</v>
      </c>
      <c r="G12" s="24">
        <f ca="1">ROUND(SUM(INDIRECT(ADDRESS(ROW()+(-1), COLUMN()+(1), 1)),INDIRECT(ADDRESS(ROW()+(-2), COLUMN()+(1), 1)),INDIRECT(ADDRESS(ROW()+(-3), COLUMN()+(1), 1))), 1)</f>
        <v>298417</v>
      </c>
      <c r="H12" s="24">
        <f ca="1">ROUND(INDIRECT(ADDRESS(ROW()+(0), COLUMN()+(-3), 1))*INDIRECT(ADDRESS(ROW()+(0), COLUMN()+(-1), 1))/100, 1)</f>
        <v>5968.3</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1)</f>
        <v>304386</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