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<sst xmlns="http://schemas.openxmlformats.org/spreadsheetml/2006/main" count="27" uniqueCount="27">
  <si>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</si>
  <si>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TTT020</t>
  </si>
  <si>
    <t xml:space="preserve">m</t>
  </si>
  <si>
    <t xml:space="preserve">Canalisation intérieure d'utilisateur.</t>
  </si>
  <si>
    <r>
      <rPr>
        <sz val="8.25"/>
        <color rgb="FF000000"/>
        <rFont val="Arial"/>
        <family val="2"/>
      </rPr>
      <t xml:space="preserve">Canalisation intérieure d'utilisateur par l'intérieur du logement qui unit le registre de fin de réseau avec les différents registres de prise, constituée de 3 tubes en PVC flexible, renforcés de 20 mm de diamètre, résistance à la compression 320 N, résistance à l'impact 2 joules, pour la pose des câbles. Installation encastrée. Comprend les accessoires, les éléments de fixation et le fil guide.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</si>
  <si>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</si>
  <si>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</si>
  <si>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</si>
  <si>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</si>
  <si>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</si>
  <si>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</si>
  <si>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mt35aia020b</t>
  </si>
  <si>
    <t xml:space="preserve">Tube souple en PVC, transversalement élastique, annelé, doublé, de couleur noire, de 20 mm de diamètre nominal, pour canalisation encastrée dans des parois maçonnées (horizontales et verticales). Résistance à la compression 320 N, résistance à l'impact 2 joules, température de travail -5°C jusqu'à 60°C, avec degré de protection IP547 selon NF EN 60529, propriétés électriques: isolant, non propagateur de la flamme. Selon NF EN 61386-1 et NF EN 61386-22.</t>
  </si>
  <si>
    <t xml:space="preserve">m</t>
  </si>
  <si>
    <t xml:space="preserve">mt40iva030</t>
  </si>
  <si>
    <t xml:space="preserve">Fil guide de polypropylène de 3 mm de diamètre.</t>
  </si>
  <si>
    <t xml:space="preserve">m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</si>
  <si>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</si>
  <si>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</si>
  <si>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</si>
  <si>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</si>
  <si>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</si>
  <si>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</si>
  <si>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</si>
  <si>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</si>
  <si>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1.014,6Ar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</si>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</sst>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4873.4</v>
      </c>
      <c r="H9" s="13">
        <f ca="1">ROUND(INDIRECT(ADDRESS(ROW()+(0), COLUMN()+(-3), 1))*INDIRECT(ADDRESS(ROW()+(0), COLUMN()+(-1), 1)), 1)</f>
        <v>14620.2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3.6</v>
      </c>
      <c r="F10" s="16" t="s">
        <v>16</v>
      </c>
      <c r="G10" s="17">
        <v>1220.2</v>
      </c>
      <c r="H10" s="17">
        <f ca="1">ROUND(INDIRECT(ADDRESS(ROW()+(0), COLUMN()+(-3), 1))*INDIRECT(ADDRESS(ROW()+(0), COLUMN()+(-1), 1)), 1)</f>
        <v>4392.7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0.064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462.1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0.08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419.4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19894.4</v>
      </c>
      <c r="H13" s="24">
        <f ca="1">ROUND(INDIRECT(ADDRESS(ROW()+(0), COLUMN()+(-3), 1))*INDIRECT(ADDRESS(ROW()+(0), COLUMN()+(-1), 1))/100, 1)</f>
        <v>397.9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20292.3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