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<sst xmlns="http://schemas.openxmlformats.org/spreadsheetml/2006/main" count="27" uniqueCount="27">
  <si>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</si>
  <si>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TTX070</t>
  </si>
  <si>
    <t xml:space="preserve">U</t>
  </si>
  <si>
    <t xml:space="preserve">Antenne pour réception des émissions par satellite.</t>
  </si>
  <si>
    <r>
      <rPr>
        <sz val="8.25"/>
        <color rgb="FF000000"/>
        <rFont val="Arial"/>
        <family val="2"/>
      </rPr>
      <t xml:space="preserve">Antenne parabolique Off-Set fixe constituée de réflecteur parabolique, en aluminium, finition avec peinture polyester couleur blanche, de 63 cm de diamètre, largeur de bande de 10,7 à 12,75 GHz, avec converseur LNB universel avec connecteur femelle, type "F", de 58 dB de gain, avec les quatre combinaisons de polarité et de bande (Ha, Hb, Va, Vb), degré de protection IP66. Comprend les ancrages et les accessoires nécessaires pour être correctement installée.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</si>
  <si>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</si>
  <si>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</si>
  <si>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</si>
  <si>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</si>
  <si>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</si>
  <si>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</si>
  <si>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mt40atv020a</t>
  </si>
  <si>
    <t xml:space="preserve">Réflecteur parabolique, en aluminium, finition avec peinture polyester couleur blanche, de 63 cm de diamètre, largeur de bande de 10,7 à 12,75 GHz.</t>
  </si>
  <si>
    <t xml:space="preserve">U</t>
  </si>
  <si>
    <t xml:space="preserve">mt40atv025a</t>
  </si>
  <si>
    <t xml:space="preserve">Converseur LNB universel avec connecteur femelle, type "F", de 58 dB de gain, avec les quatre combinaisons de polarité et de bande (Ha, Hb, Va, Vb), degré de protection IP66.</t>
  </si>
  <si>
    <t xml:space="preserve">U</t>
  </si>
  <si>
    <t xml:space="preserve">mo001</t>
  </si>
  <si>
    <t xml:space="preserve">Compagnon professionnel III/CP2 installateur en télécommunications.</t>
  </si>
  <si>
    <t xml:space="preserve">h</t>
  </si>
  <si>
    <t xml:space="preserve">mo056</t>
  </si>
  <si>
    <t xml:space="preserve">Ouvrier professionnel II/OP installateur en télécommunications.</t>
  </si>
  <si>
    <t xml:space="preserve">h</t>
  </si>
  <si>
    <t xml:space="preserve">Frais de chantier des unités d'ouvrage</t>
  </si>
  <si>
    <t xml:space="preserve">%</t>
  </si>
  <si>
    <t xml:space="preserve">Coût d'entretien décennal: 146.357,6Ar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</si>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</sst>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91" customWidth="1"/>
    <col min="3" max="3" width="1.02"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298249</v>
      </c>
      <c r="H9" s="13">
        <f ca="1">ROUND(INDIRECT(ADDRESS(ROW()+(0), COLUMN()+(-3), 1))*INDIRECT(ADDRESS(ROW()+(0), COLUMN()+(-1), 1)), 1)</f>
        <v>298249</v>
      </c>
    </row>
    <row r="10" spans="1:8" ht="24.00" thickBot="1" customHeight="1">
      <c r="A10" s="14" t="s">
        <v>14</v>
      </c>
      <c r="B10" s="14"/>
      <c r="C10" s="14" t="s">
        <v>15</v>
      </c>
      <c r="D10" s="14"/>
      <c r="E10" s="15">
        <v>1</v>
      </c>
      <c r="F10" s="16" t="s">
        <v>16</v>
      </c>
      <c r="G10" s="17">
        <v>48942.4</v>
      </c>
      <c r="H10" s="17">
        <f ca="1">ROUND(INDIRECT(ADDRESS(ROW()+(0), COLUMN()+(-3), 1))*INDIRECT(ADDRESS(ROW()+(0), COLUMN()+(-1), 1)), 1)</f>
        <v>48942.4</v>
      </c>
    </row>
    <row r="11" spans="1:8" ht="13.50" thickBot="1" customHeight="1">
      <c r="A11" s="14" t="s">
        <v>17</v>
      </c>
      <c r="B11" s="14"/>
      <c r="C11" s="14" t="s">
        <v>18</v>
      </c>
      <c r="D11" s="14"/>
      <c r="E11" s="15">
        <v>0.925</v>
      </c>
      <c r="F11" s="16" t="s">
        <v>19</v>
      </c>
      <c r="G11" s="17">
        <v>7220.6</v>
      </c>
      <c r="H11" s="17">
        <f ca="1">ROUND(INDIRECT(ADDRESS(ROW()+(0), COLUMN()+(-3), 1))*INDIRECT(ADDRESS(ROW()+(0), COLUMN()+(-1), 1)), 1)</f>
        <v>6679.1</v>
      </c>
    </row>
    <row r="12" spans="1:8" ht="13.50" thickBot="1" customHeight="1">
      <c r="A12" s="14" t="s">
        <v>20</v>
      </c>
      <c r="B12" s="14"/>
      <c r="C12" s="18" t="s">
        <v>21</v>
      </c>
      <c r="D12" s="18"/>
      <c r="E12" s="19">
        <v>0.925</v>
      </c>
      <c r="F12" s="20" t="s">
        <v>22</v>
      </c>
      <c r="G12" s="21">
        <v>5242.2</v>
      </c>
      <c r="H12" s="21">
        <f ca="1">ROUND(INDIRECT(ADDRESS(ROW()+(0), COLUMN()+(-3), 1))*INDIRECT(ADDRESS(ROW()+(0), COLUMN()+(-1), 1)), 1)</f>
        <v>4849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358720</v>
      </c>
      <c r="H13" s="24">
        <f ca="1">ROUND(INDIRECT(ADDRESS(ROW()+(0), COLUMN()+(-3), 1))*INDIRECT(ADDRESS(ROW()+(0), COLUMN()+(-1), 1))/100, 1)</f>
        <v>7174.4</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365894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