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<sst xmlns="http://schemas.openxmlformats.org/spreadsheetml/2006/main" count="24" uniqueCount="24">
  <si>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</si>
  <si>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TVJ090</t>
  </si>
  <si>
    <t xml:space="preserve">U</t>
  </si>
  <si>
    <t xml:space="preserve">Module hydronique HU.</t>
  </si>
  <si>
    <r>
      <rPr>
        <sz val="8.25"/>
        <color rgb="FF000000"/>
        <rFont val="Arial"/>
        <family val="2"/>
      </rPr>
      <t xml:space="preserve">Module hydronique HU, d'extérieur, pour système hybride multisplit avec unités intérieures de type ventilo-convecteur, pour gaz R-32, gamme Hybrid City Multi, modèle CMH-WM250V-A "MITSUBISHI ELECTRIC", unités extérieures connectables PUHY-(E)M200~250YNW-A1, alimentation monophasée à 230 V, consommation électrique nominale en refroidissement 0,74 kW, consommation électrique nominale en chauffage 0,74 kW, diamètre intérieur des tuyauteries d'entrée et de sortie d'eau 40 mm, pression sonore 60 dBA, dimensions 920x660x740 mm, poids 112 kg.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</si>
  <si>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</si>
  <si>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</si>
  <si>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</si>
  <si>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</si>
  <si>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</si>
  <si>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</si>
  <si>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mt42mee400a</t>
  </si>
  <si>
    <t xml:space="preserve">Module hydronique HU, d'extérieur, pour système hybride multisplit avec unités intérieures de type ventilo-convecteur, pour gaz R-32, gamme Hybrid City Multi, modèle CMH-WM250V-A "MITSUBISHI ELECTRIC", unités extérieures connectables PUHY-(E)M200~250YNW-A1, alimentation monophasée à 230 V, consommation électrique nominale en refroidissement 0,74 kW, consommation électrique nominale en chauffage 0,74 kW, diamètre intérieur des tuyauteries d'entrée et de sortie d'eau 40 mm, pression sonore 60 dBA, dimensions 920x660x740 mm, poids 112 kg.</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</si>
  <si>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</si>
  <si>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</si>
  <si>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</si>
  <si>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</si>
  <si>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</si>
  <si>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</si>
  <si>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</si>
  <si>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</si>
  <si>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</si>
  <si>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18.858.031,9Ar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</si>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</sst>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5.28174e+07</v>
      </c>
      <c r="G9" s="13">
        <f ca="1">ROUND(INDIRECT(ADDRESS(ROW()+(0), COLUMN()+(-3), 1))*INDIRECT(ADDRESS(ROW()+(0), COLUMN()+(-1), 1)), 1)</f>
        <v>5.28174e+07</v>
      </c>
    </row>
    <row r="10" spans="1:7" ht="13.50" thickBot="1" customHeight="1">
      <c r="A10" s="14" t="s">
        <v>14</v>
      </c>
      <c r="B10" s="14"/>
      <c r="C10" s="14" t="s">
        <v>15</v>
      </c>
      <c r="D10" s="15">
        <v>0.502</v>
      </c>
      <c r="E10" s="16" t="s">
        <v>16</v>
      </c>
      <c r="F10" s="17">
        <v>7220.6</v>
      </c>
      <c r="G10" s="17">
        <f ca="1">ROUND(INDIRECT(ADDRESS(ROW()+(0), COLUMN()+(-3), 1))*INDIRECT(ADDRESS(ROW()+(0), COLUMN()+(-1), 1)), 1)</f>
        <v>3624.8</v>
      </c>
    </row>
    <row r="11" spans="1:7" ht="13.50" thickBot="1" customHeight="1">
      <c r="A11" s="14" t="s">
        <v>17</v>
      </c>
      <c r="B11" s="14"/>
      <c r="C11" s="18" t="s">
        <v>18</v>
      </c>
      <c r="D11" s="19">
        <v>0.502</v>
      </c>
      <c r="E11" s="20" t="s">
        <v>19</v>
      </c>
      <c r="F11" s="21">
        <v>5242.2</v>
      </c>
      <c r="G11" s="21">
        <f ca="1">ROUND(INDIRECT(ADDRESS(ROW()+(0), COLUMN()+(-3), 1))*INDIRECT(ADDRESS(ROW()+(0), COLUMN()+(-1), 1)), 1)</f>
        <v>2631.6</v>
      </c>
    </row>
    <row r="12" spans="1:7" ht="13.50" thickBot="1" customHeight="1">
      <c r="A12" s="18"/>
      <c r="B12" s="18"/>
      <c r="C12" s="5" t="s">
        <v>20</v>
      </c>
      <c r="D12" s="22">
        <v>2</v>
      </c>
      <c r="E12" s="23" t="s">
        <v>21</v>
      </c>
      <c r="F12" s="24">
        <f ca="1">ROUND(SUM(INDIRECT(ADDRESS(ROW()+(-1), COLUMN()+(1), 1)),INDIRECT(ADDRESS(ROW()+(-2), COLUMN()+(1), 1)),INDIRECT(ADDRESS(ROW()+(-3), COLUMN()+(1), 1))), 1)</f>
        <v>5.28236e+07</v>
      </c>
      <c r="G12" s="24">
        <f ca="1">ROUND(INDIRECT(ADDRESS(ROW()+(0), COLUMN()+(-3), 1))*INDIRECT(ADDRESS(ROW()+(0), COLUMN()+(-1), 1))/100, 1)</f>
        <v>1.05647e+06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5.38801e+07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