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<sst xmlns="http://schemas.openxmlformats.org/spreadsheetml/2006/main" count="33" uniqueCount="33">
  <si>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</si>
  <si>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TCE110</t>
  </si>
  <si>
    <t xml:space="preserve">U</t>
  </si>
  <si>
    <t xml:space="preserve">Collecteur préfabriqué de distribution d'eau pour usage domestique.</t>
  </si>
  <si>
    <r>
      <rPr>
        <sz val="8.25"/>
        <color rgb="FF000000"/>
        <rFont val="Arial"/>
        <family val="2"/>
      </rPr>
      <t xml:space="preserve">Collecteur de polybutylène (PB), "SAUNIER DUVAL", connexions principales femelle-mâle de 22 mm de diamètre, avec trois dérivations de 15 mm de diamètre, logé dans coffret de visite en plastique, de 315x85x315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</si>
  <si>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</si>
  <si>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</si>
  <si>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</si>
  <si>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</si>
  <si>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</si>
  <si>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</si>
  <si>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mt38acg150c</t>
  </si>
  <si>
    <t xml:space="preserve">Coffret de visite en plastique, de 315x85x315 mm, avec colliers de 1" et porte, à encastrer.</t>
  </si>
  <si>
    <t xml:space="preserve">U</t>
  </si>
  <si>
    <t xml:space="preserve">mt37als010z</t>
  </si>
  <si>
    <t xml:space="preserve">Collecteur de polybutylène (PB), "SAUNIER DUVAL", connexions principales femelle-mâle de 22 mm de diamètre, avec trois dérivations de 15 mm de diamètre, selon NF EN ISO 15876-3.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</si>
  <si>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</si>
  <si>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</si>
  <si>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</si>
  <si>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</si>
  <si>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</si>
  <si>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</si>
  <si>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</si>
  <si>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</si>
  <si>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</si>
  <si>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</si>
  <si>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</si>
  <si>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</si>
  <si>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</si>
  <si>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</si>
  <si>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</si>
  <si>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29.809,0Ar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</si>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</sst>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122157</v>
      </c>
      <c r="G9" s="13">
        <f ca="1">ROUND(INDIRECT(ADDRESS(ROW()+(0), COLUMN()+(-3), 1))*INDIRECT(ADDRESS(ROW()+(0), COLUMN()+(-1), 1)), 1)</f>
        <v>122157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85552.8</v>
      </c>
      <c r="G10" s="17">
        <f ca="1">ROUND(INDIRECT(ADDRESS(ROW()+(0), COLUMN()+(-3), 1))*INDIRECT(ADDRESS(ROW()+(0), COLUMN()+(-1), 1)), 1)</f>
        <v>171106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52423.4</v>
      </c>
      <c r="G11" s="17">
        <f ca="1">ROUND(INDIRECT(ADDRESS(ROW()+(0), COLUMN()+(-3), 1))*INDIRECT(ADDRESS(ROW()+(0), COLUMN()+(-1), 1)), 1)</f>
        <v>104847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15072.2</v>
      </c>
      <c r="G12" s="17">
        <f ca="1">ROUND(INDIRECT(ADDRESS(ROW()+(0), COLUMN()+(-3), 1))*INDIRECT(ADDRESS(ROW()+(0), COLUMN()+(-1), 1)), 1)</f>
        <v>15072.2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0.346</v>
      </c>
      <c r="E13" s="16" t="s">
        <v>25</v>
      </c>
      <c r="F13" s="17">
        <v>7220.6</v>
      </c>
      <c r="G13" s="17">
        <f ca="1">ROUND(INDIRECT(ADDRESS(ROW()+(0), COLUMN()+(-3), 1))*INDIRECT(ADDRESS(ROW()+(0), COLUMN()+(-1), 1)), 1)</f>
        <v>2498.3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0.346</v>
      </c>
      <c r="E14" s="20" t="s">
        <v>28</v>
      </c>
      <c r="F14" s="21">
        <v>5242.2</v>
      </c>
      <c r="G14" s="21">
        <f ca="1">ROUND(INDIRECT(ADDRESS(ROW()+(0), COLUMN()+(-3), 1))*INDIRECT(ADDRESS(ROW()+(0), COLUMN()+(-1), 1)), 1)</f>
        <v>1813.8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417494</v>
      </c>
      <c r="G15" s="24">
        <f ca="1">ROUND(INDIRECT(ADDRESS(ROW()+(0), COLUMN()+(-3), 1))*INDIRECT(ADDRESS(ROW()+(0), COLUMN()+(-1), 1))/100, 1)</f>
        <v>8349.9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425843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