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<sst xmlns="http://schemas.openxmlformats.org/spreadsheetml/2006/main" count="24" uniqueCount="24">
  <si>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</si>
  <si>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TCM200</t>
  </si>
  <si>
    <t xml:space="preserve">U</t>
  </si>
  <si>
    <t xml:space="preserve">Surpresseur pour collecteur.</t>
  </si>
  <si>
    <r>
      <rPr>
        <sz val="8.25"/>
        <color rgb="FF000000"/>
        <rFont val="Arial"/>
        <family val="2"/>
      </rPr>
      <t xml:space="preserve">Surpresseur, installation verticale dans un collecteur, valable pour installation de plancher rayonnant jusqu'à 10 kW, modèle Fluvia T PUSH-23-B-W, "UPONOR", constitué de circulateur Wilo Yonos RS 15/6, vanne thermostatique et clapet de non retour. Totalement monté, connecté et testé.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</si>
  <si>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</si>
  <si>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</si>
  <si>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</si>
  <si>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</si>
  <si>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</si>
  <si>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</si>
  <si>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mt38gpu021d</t>
  </si>
  <si>
    <t xml:space="preserve">Surpresseur, installation verticale dans un collecteur, valable pour installation de plancher rayonnant jusqu'à 10 kW, modèle Fluvia T PUSH-23-B-W, "UPONOR", constitué de circulateur Wilo Yonos RS 15/6, vanne thermostatique et clapet de non retour.</t>
  </si>
  <si>
    <t xml:space="preserve">U</t>
  </si>
  <si>
    <t xml:space="preserve">mo004</t>
  </si>
  <si>
    <t xml:space="preserve">Compagnon professionnel III/CP2 chauffagiste.</t>
  </si>
  <si>
    <t xml:space="preserve">h</t>
  </si>
  <si>
    <t xml:space="preserve">mo103</t>
  </si>
  <si>
    <t xml:space="preserve">Ouvrier professionnel II/OP chauffagiste.</t>
  </si>
  <si>
    <t xml:space="preserve">h</t>
  </si>
  <si>
    <t xml:space="preserve">Frais de chantier des unités d'ouvrage</t>
  </si>
  <si>
    <t xml:space="preserve">%</t>
  </si>
  <si>
    <t xml:space="preserve">Coût d'entretien décennal: 461.380,3Ar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</si>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</sst>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74" customWidth="1"/>
    <col min="3" max="3" width="1.19" customWidth="1"/>
    <col min="4" max="4" width="75.31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9.04333e+06</v>
      </c>
      <c r="H9" s="13">
        <f ca="1">ROUND(INDIRECT(ADDRESS(ROW()+(0), COLUMN()+(-3), 1))*INDIRECT(ADDRESS(ROW()+(0), COLUMN()+(-1), 1)), 1)</f>
        <v>9.04333e+06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0.268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1935.1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0.268</v>
      </c>
      <c r="F11" s="20" t="s">
        <v>19</v>
      </c>
      <c r="G11" s="21">
        <v>5242.2</v>
      </c>
      <c r="H11" s="21">
        <f ca="1">ROUND(INDIRECT(ADDRESS(ROW()+(0), COLUMN()+(-3), 1))*INDIRECT(ADDRESS(ROW()+(0), COLUMN()+(-1), 1)), 1)</f>
        <v>1404.9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9.04667e+06</v>
      </c>
      <c r="H12" s="24">
        <f ca="1">ROUND(INDIRECT(ADDRESS(ROW()+(0), COLUMN()+(-3), 1))*INDIRECT(ADDRESS(ROW()+(0), COLUMN()+(-1), 1))/100, 1)</f>
        <v>180933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9.22761e+06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